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2"/>
  </bookViews>
  <sheets>
    <sheet name="кулинария" sheetId="3" r:id="rId1"/>
    <sheet name="выпечка+пирожные" sheetId="4" r:id="rId2"/>
    <sheet name="мясо,молочка" sheetId="2" r:id="rId3"/>
    <sheet name="Лист1" sheetId="6" r:id="rId4"/>
    <sheet name="посуда" sheetId="5" r:id="rId5"/>
  </sheets>
  <calcPr calcId="145621"/>
</workbook>
</file>

<file path=xl/calcChain.xml><?xml version="1.0" encoding="utf-8"?>
<calcChain xmlns="http://schemas.openxmlformats.org/spreadsheetml/2006/main">
  <c r="D14" i="5" l="1"/>
  <c r="J76" i="2" l="1"/>
  <c r="E6" i="5" l="1"/>
  <c r="E7" i="5"/>
  <c r="E8" i="5"/>
  <c r="E9" i="5"/>
  <c r="E10" i="5"/>
  <c r="E11" i="5"/>
  <c r="E12" i="5"/>
  <c r="E13" i="5"/>
  <c r="E14" i="5"/>
  <c r="E15" i="5"/>
  <c r="E16" i="5"/>
  <c r="E5" i="5"/>
  <c r="D6" i="5"/>
  <c r="D7" i="5"/>
  <c r="D8" i="5"/>
  <c r="D9" i="5"/>
  <c r="D10" i="5"/>
  <c r="D11" i="5"/>
  <c r="D12" i="5"/>
  <c r="D13" i="5"/>
  <c r="D15" i="5"/>
  <c r="D16" i="5"/>
  <c r="D5" i="5"/>
  <c r="F126" i="3" l="1"/>
</calcChain>
</file>

<file path=xl/sharedStrings.xml><?xml version="1.0" encoding="utf-8"?>
<sst xmlns="http://schemas.openxmlformats.org/spreadsheetml/2006/main" count="982" uniqueCount="321">
  <si>
    <t>ВЫПЕЧКА</t>
  </si>
  <si>
    <t>вес 1 шт</t>
  </si>
  <si>
    <t>шт</t>
  </si>
  <si>
    <t>кг</t>
  </si>
  <si>
    <t>Оладьи (порция 3 шт)</t>
  </si>
  <si>
    <t>150 г(3/50)</t>
  </si>
  <si>
    <t>50г</t>
  </si>
  <si>
    <t>100 г(60/40)</t>
  </si>
  <si>
    <t>80 г</t>
  </si>
  <si>
    <t>60г</t>
  </si>
  <si>
    <t>Ватрушка с вареньем</t>
  </si>
  <si>
    <t>70 г</t>
  </si>
  <si>
    <t>1 кг</t>
  </si>
  <si>
    <t>10/10-15 г</t>
  </si>
  <si>
    <t>70г(40/30)</t>
  </si>
  <si>
    <t>Пирожки(розы) с яблоком</t>
  </si>
  <si>
    <t>50 г</t>
  </si>
  <si>
    <t>80 г(40/40)</t>
  </si>
  <si>
    <t xml:space="preserve">Хот-дог </t>
  </si>
  <si>
    <t>1/160</t>
  </si>
  <si>
    <t>350 г</t>
  </si>
  <si>
    <t>1/310</t>
  </si>
  <si>
    <t>300г</t>
  </si>
  <si>
    <t>135 г</t>
  </si>
  <si>
    <t>120 г</t>
  </si>
  <si>
    <t>САЛАТЫ</t>
  </si>
  <si>
    <r>
      <rPr>
        <b/>
        <sz val="12"/>
        <color theme="1"/>
        <rFont val="Arial"/>
        <family val="2"/>
        <charset val="204"/>
      </rPr>
      <t xml:space="preserve">Тайский </t>
    </r>
    <r>
      <rPr>
        <sz val="11"/>
        <color theme="1"/>
        <rFont val="Arial"/>
        <family val="2"/>
        <charset val="204"/>
      </rPr>
      <t>(перец болг,баклажан,помидор,салат,лук,соев соус)</t>
    </r>
  </si>
  <si>
    <r>
      <rPr>
        <b/>
        <sz val="11"/>
        <color theme="1"/>
        <rFont val="Arial"/>
        <family val="2"/>
        <charset val="204"/>
      </rPr>
      <t>Грибной</t>
    </r>
    <r>
      <rPr>
        <sz val="11"/>
        <color theme="1"/>
        <rFont val="Arial"/>
        <family val="2"/>
        <charset val="204"/>
      </rPr>
      <t>(грибы жар,огурцы сол.,перец болг,лук,зелень,майонез)</t>
    </r>
  </si>
  <si>
    <r>
      <rPr>
        <b/>
        <sz val="11"/>
        <color theme="1"/>
        <rFont val="Arial"/>
        <family val="2"/>
        <charset val="204"/>
      </rPr>
      <t>Мимоза</t>
    </r>
    <r>
      <rPr>
        <sz val="11"/>
        <color theme="1"/>
        <rFont val="Arial"/>
        <family val="2"/>
        <charset val="204"/>
      </rPr>
      <t>(рыба конс.,яйцо,морковь отварная,майонез)</t>
    </r>
  </si>
  <si>
    <t>Винегрет</t>
  </si>
  <si>
    <t>Салат из капусты с кунжутом</t>
  </si>
  <si>
    <t>Салат из капусты по-груз.</t>
  </si>
  <si>
    <t>Салат из нута и кус-куса</t>
  </si>
  <si>
    <t xml:space="preserve">Салат из сезонных  свеж. ов. </t>
  </si>
  <si>
    <t>Капуста квашенная</t>
  </si>
  <si>
    <t>Свекла по-кор.</t>
  </si>
  <si>
    <t>Свекла с черносливом и орехом</t>
  </si>
  <si>
    <t>салат Форшмак</t>
  </si>
  <si>
    <t>салат Хацелим</t>
  </si>
  <si>
    <t>салат Хумус</t>
  </si>
  <si>
    <t>Матбуха</t>
  </si>
  <si>
    <t>Морковь по-маракански</t>
  </si>
  <si>
    <t>Морковь по-кор.</t>
  </si>
  <si>
    <t>Пхали из шпината  шт</t>
  </si>
  <si>
    <t>1/60 г</t>
  </si>
  <si>
    <t>Яйцо фаршированное(1 половинка)</t>
  </si>
  <si>
    <t>50 г(20/30)</t>
  </si>
  <si>
    <t>ТОРТЫ</t>
  </si>
  <si>
    <t>котлеты по-киевски (сырая)</t>
  </si>
  <si>
    <t>1 шт-120 г</t>
  </si>
  <si>
    <t>1 шт-100 г</t>
  </si>
  <si>
    <t>Крылья куринные гриль (порция 120 г)</t>
  </si>
  <si>
    <t>1/120</t>
  </si>
  <si>
    <t>Козероль (порция)</t>
  </si>
  <si>
    <t>125(75/50)</t>
  </si>
  <si>
    <t>Окорок куриный жар. Шт</t>
  </si>
  <si>
    <t>Чолнт( порция)</t>
  </si>
  <si>
    <t>Плов говяжий  кг</t>
  </si>
  <si>
    <t>Плов куриный  кг</t>
  </si>
  <si>
    <t>Рис отварной (порция)</t>
  </si>
  <si>
    <t>Картофель отварной (порция)</t>
  </si>
  <si>
    <t>Картофель отварной с укропом (порция)</t>
  </si>
  <si>
    <t>Люля-кебаб(порция100 г( 2 шт по50 г)</t>
  </si>
  <si>
    <t>Гефилте фиш (рыба фаршированная)</t>
  </si>
  <si>
    <t>Форель филе  жар.</t>
  </si>
  <si>
    <t>Форель с/с</t>
  </si>
  <si>
    <t>20/20</t>
  </si>
  <si>
    <t>Креплах (с курицей)</t>
  </si>
  <si>
    <t>Пельмени (с говядиной)</t>
  </si>
  <si>
    <t>Шашлык кур готовый</t>
  </si>
  <si>
    <t>Шашлык кур(вес)сырой</t>
  </si>
  <si>
    <t>Курин.Бедро</t>
  </si>
  <si>
    <t xml:space="preserve">Курин.Окорок </t>
  </si>
  <si>
    <t>Курин. Голень</t>
  </si>
  <si>
    <t>Куриное филе</t>
  </si>
  <si>
    <t>Курица</t>
  </si>
  <si>
    <t>Картофель запеч. в фольге с соусом</t>
  </si>
  <si>
    <t>100 г (2/50г)</t>
  </si>
  <si>
    <t>1/(100/50)</t>
  </si>
  <si>
    <t>Бефстроганов (с соусом)</t>
  </si>
  <si>
    <t>125 г(75/50)</t>
  </si>
  <si>
    <t>Свекла маринованная</t>
  </si>
  <si>
    <t>Рис  с овощами (порция)</t>
  </si>
  <si>
    <t>Картофель Айдахо (порция)</t>
  </si>
  <si>
    <t>Куриное филе  в томатном соусе</t>
  </si>
  <si>
    <t>гарниры</t>
  </si>
  <si>
    <r>
      <rPr>
        <b/>
        <sz val="11"/>
        <color theme="1"/>
        <rFont val="Arial"/>
        <family val="2"/>
        <charset val="204"/>
      </rPr>
      <t>Аджапсандал</t>
    </r>
    <r>
      <rPr>
        <sz val="11"/>
        <color theme="1"/>
        <rFont val="Arial"/>
        <family val="2"/>
        <charset val="204"/>
      </rPr>
      <t>(грузинское овощное блюдо с баклажанами)</t>
    </r>
  </si>
  <si>
    <t>Ассортимент блюд на продажу(магазин).</t>
  </si>
  <si>
    <t>40 г</t>
  </si>
  <si>
    <t>Кекс белковый,фруктовый</t>
  </si>
  <si>
    <t>Торт(по индивидуальному заказу)любая тематика</t>
  </si>
  <si>
    <t>Сырники</t>
  </si>
  <si>
    <t xml:space="preserve">Блины </t>
  </si>
  <si>
    <t>Блины  с творогом</t>
  </si>
  <si>
    <t>Блины с мясом</t>
  </si>
  <si>
    <t>Булочки с маком и шоколадом</t>
  </si>
  <si>
    <t>Булочки с корицей/изюмом</t>
  </si>
  <si>
    <t>Бурекас с сыром</t>
  </si>
  <si>
    <t>Гамбургер</t>
  </si>
  <si>
    <t>Лаваш</t>
  </si>
  <si>
    <t>Кекс</t>
  </si>
  <si>
    <t>Ореховый рулет (сигарета)</t>
  </si>
  <si>
    <t>Осетинский пирог</t>
  </si>
  <si>
    <t>Пахлава</t>
  </si>
  <si>
    <t>Печенье песочное</t>
  </si>
  <si>
    <t>Пирожки с начинкой в ассортименте</t>
  </si>
  <si>
    <t>Пирожки с капустой</t>
  </si>
  <si>
    <t>Пирожки с яблоком</t>
  </si>
  <si>
    <t>Пирожки мини для банкета</t>
  </si>
  <si>
    <t>Песочная полоска с вареньем</t>
  </si>
  <si>
    <t>Самса</t>
  </si>
  <si>
    <t>Сосиска в тесте</t>
  </si>
  <si>
    <t>Тирамису</t>
  </si>
  <si>
    <t>Шаверма</t>
  </si>
  <si>
    <t>Фалафель в пите</t>
  </si>
  <si>
    <t>Хала 0,3</t>
  </si>
  <si>
    <t>Хала мал</t>
  </si>
  <si>
    <t>Чебурек</t>
  </si>
  <si>
    <t>Салат Оливье (овощной)</t>
  </si>
  <si>
    <t>Салат Свекла с майонезом</t>
  </si>
  <si>
    <t>Салат Сельдь по шубой</t>
  </si>
  <si>
    <t>Баклажаны маринованные</t>
  </si>
  <si>
    <t>Горчица</t>
  </si>
  <si>
    <t>Печенье Овсяное</t>
  </si>
  <si>
    <t>Печенье Кокосовое</t>
  </si>
  <si>
    <t>Шашлык из форели</t>
  </si>
  <si>
    <t>75 г</t>
  </si>
  <si>
    <t>хлеб чёрный (1 кусок)</t>
  </si>
  <si>
    <t>1 шт-50 г</t>
  </si>
  <si>
    <t>Салат Оливье (с говядиной)</t>
  </si>
  <si>
    <t>Форель запечённая  с кунжутом</t>
  </si>
  <si>
    <t>Фалафель с соусом</t>
  </si>
  <si>
    <r>
      <rPr>
        <b/>
        <sz val="11"/>
        <color theme="1"/>
        <rFont val="Arial"/>
        <family val="2"/>
        <charset val="204"/>
      </rPr>
      <t xml:space="preserve">Овощи маринованные </t>
    </r>
    <r>
      <rPr>
        <sz val="11"/>
        <color theme="1"/>
        <rFont val="Arial"/>
        <family val="2"/>
        <charset val="204"/>
      </rPr>
      <t xml:space="preserve">                                     (морковь,огурцы,сельдерей,перец)</t>
    </r>
  </si>
  <si>
    <t>Рулет куриный</t>
  </si>
  <si>
    <t>Филе рыбы жар. (Треска)</t>
  </si>
  <si>
    <t>Форель филе  запеч. С овощами</t>
  </si>
  <si>
    <t>Холодец из говядины</t>
  </si>
  <si>
    <t>Крылья</t>
  </si>
  <si>
    <t>Салат с Тунцом</t>
  </si>
  <si>
    <t>Плов из баранины</t>
  </si>
  <si>
    <t>Хачапури с грибами</t>
  </si>
  <si>
    <t>Хачапури с мясом</t>
  </si>
  <si>
    <t>150/50</t>
  </si>
  <si>
    <r>
      <t xml:space="preserve">Мясные блюда из </t>
    </r>
    <r>
      <rPr>
        <b/>
        <i/>
        <sz val="16"/>
        <rFont val="Calibri"/>
        <family val="2"/>
        <charset val="204"/>
      </rPr>
      <t>курицы</t>
    </r>
  </si>
  <si>
    <t>Мясные блюда из ГОВЯДИНЫ</t>
  </si>
  <si>
    <t>Рыбные блюда</t>
  </si>
  <si>
    <t>Бурекас с грибами</t>
  </si>
  <si>
    <t>Леках</t>
  </si>
  <si>
    <t>Цезарь с форелью</t>
  </si>
  <si>
    <t>Цезарь с курой</t>
  </si>
  <si>
    <t>Цезарь  овощной</t>
  </si>
  <si>
    <t>Хачапури с сыром</t>
  </si>
  <si>
    <t xml:space="preserve">Прайс  </t>
  </si>
  <si>
    <t>№</t>
  </si>
  <si>
    <t>наименование</t>
  </si>
  <si>
    <t>цена</t>
  </si>
  <si>
    <t>говядина</t>
  </si>
  <si>
    <t>Говядина для запекания</t>
  </si>
  <si>
    <t>Лопатка говяжья на кости</t>
  </si>
  <si>
    <t>Котлетное мясо говяжье</t>
  </si>
  <si>
    <t>Шея</t>
  </si>
  <si>
    <t>Голяшка б/к</t>
  </si>
  <si>
    <t xml:space="preserve"> Жаркое из лопаточной части говядины</t>
  </si>
  <si>
    <t>Грудинка н/к говяж. Тонкий край</t>
  </si>
  <si>
    <t>Нежная  лопаточная ч-ть</t>
  </si>
  <si>
    <t>Ребрышки  говяж</t>
  </si>
  <si>
    <t>Рулет из лопат. Части говядины</t>
  </si>
  <si>
    <t>Стейк говяжий</t>
  </si>
  <si>
    <t>Язык  говяжий</t>
  </si>
  <si>
    <t>баранина</t>
  </si>
  <si>
    <t>Жаркое из лопаточной части баранины</t>
  </si>
  <si>
    <t>Лопатка баранины на кости</t>
  </si>
  <si>
    <t>Корейка баранья</t>
  </si>
  <si>
    <t>Ребрышки  бараньи</t>
  </si>
  <si>
    <t xml:space="preserve">индейка </t>
  </si>
  <si>
    <t>Индейка тушка</t>
  </si>
  <si>
    <t>Окорок индейки</t>
  </si>
  <si>
    <t xml:space="preserve">Филе индейки </t>
  </si>
  <si>
    <t xml:space="preserve">Фарш говяжий </t>
  </si>
  <si>
    <t>Фарш индейки</t>
  </si>
  <si>
    <t>Фарш куриный /натуральный</t>
  </si>
  <si>
    <t>курица  (разделка)</t>
  </si>
  <si>
    <t>Цыплята</t>
  </si>
  <si>
    <t>Прайс  на колбасные изделия</t>
  </si>
  <si>
    <t>Пастрома из индейки</t>
  </si>
  <si>
    <t>Пастрома из говядины "Ароматная"</t>
  </si>
  <si>
    <t>Ветчина "Трапезная"</t>
  </si>
  <si>
    <t>Ветчина "Домашняя"</t>
  </si>
  <si>
    <t>Колбаса Докторская варёная</t>
  </si>
  <si>
    <t>Колбаса Домашняя п/к</t>
  </si>
  <si>
    <t>Колбаса Сервелат</t>
  </si>
  <si>
    <t>Колбаса Краковская</t>
  </si>
  <si>
    <t>Колбаса Семейная вар</t>
  </si>
  <si>
    <t xml:space="preserve">Сосиски Венские </t>
  </si>
  <si>
    <t>КГ</t>
  </si>
  <si>
    <t xml:space="preserve">Сосиски Докторские </t>
  </si>
  <si>
    <t xml:space="preserve">Сосиски Нежные </t>
  </si>
  <si>
    <t>Сосиски Апетитные</t>
  </si>
  <si>
    <t>Сосиски Говяжьи</t>
  </si>
  <si>
    <t>Сардельки Подмосковные</t>
  </si>
  <si>
    <t>Колбаски д/гриля Домашние</t>
  </si>
  <si>
    <t xml:space="preserve">Молочные продукты </t>
  </si>
  <si>
    <t>Кефир Тевье 1 л</t>
  </si>
  <si>
    <t>Масло сливочное  Тевье 180 г</t>
  </si>
  <si>
    <t xml:space="preserve">Молоко 1 л </t>
  </si>
  <si>
    <t>Сметана вес</t>
  </si>
  <si>
    <t>Сметана  250 г</t>
  </si>
  <si>
    <t>Сыр Адыгейский</t>
  </si>
  <si>
    <t>Сыр Вяря 200 г</t>
  </si>
  <si>
    <t>Сыр Голанский 45% жир</t>
  </si>
  <si>
    <t>Сырки глаз 45 г</t>
  </si>
  <si>
    <t>Спред Тевье 180 г</t>
  </si>
  <si>
    <t>Творог вес</t>
  </si>
  <si>
    <t>Творожная масса 200г</t>
  </si>
  <si>
    <t>Ряженка 500 г</t>
  </si>
  <si>
    <t>Простокваша 500 г</t>
  </si>
  <si>
    <t>Утверждаю</t>
  </si>
  <si>
    <t>Генеральный директор / Толочинская  Г.Б./</t>
  </si>
  <si>
    <r>
      <t xml:space="preserve">Пирожные  </t>
    </r>
    <r>
      <rPr>
        <sz val="10"/>
        <color theme="1"/>
        <rFont val="Arial"/>
        <family val="2"/>
        <charset val="204"/>
      </rPr>
      <t>(любые по желанию заказчика)</t>
    </r>
  </si>
  <si>
    <t>Пирожки с грибами+карт</t>
  </si>
  <si>
    <t>Канапе рыбное(хлеб/форель с/с)</t>
  </si>
  <si>
    <t>Цыплёнок-табака (1-шт-0,8 )</t>
  </si>
  <si>
    <t xml:space="preserve">Торт «Медовик» </t>
  </si>
  <si>
    <t>Торт «Дваш»</t>
  </si>
  <si>
    <t xml:space="preserve">Торт «Поцелуй»(Свадебный) </t>
  </si>
  <si>
    <t>Торт «Вишневый»</t>
  </si>
  <si>
    <t>Торт «Фруктовая фантазия»</t>
  </si>
  <si>
    <t>Торт «Пьяная Вишня»</t>
  </si>
  <si>
    <t xml:space="preserve">Торт «Капризный» </t>
  </si>
  <si>
    <t xml:space="preserve">Торт «Шоколадный» </t>
  </si>
  <si>
    <t xml:space="preserve">Торт «Сникерс» </t>
  </si>
  <si>
    <t xml:space="preserve">Торт «Птичье молоко» </t>
  </si>
  <si>
    <t>Торт «Миндальный»</t>
  </si>
  <si>
    <t xml:space="preserve">Торт «Наполеон» </t>
  </si>
  <si>
    <t>Соус шашлычный  +лук маринованный</t>
  </si>
  <si>
    <t>1/100</t>
  </si>
  <si>
    <t>Соус  (шашлычный,кавказский и др.)</t>
  </si>
  <si>
    <t>порция-0,3</t>
  </si>
  <si>
    <t>1 шт-60 г</t>
  </si>
  <si>
    <t>3 шт*60 г-180 г</t>
  </si>
  <si>
    <t xml:space="preserve">Долма </t>
  </si>
  <si>
    <t>1/180</t>
  </si>
  <si>
    <t>Рис -ризотто</t>
  </si>
  <si>
    <t>изменение с 19.01.2015</t>
  </si>
  <si>
    <t xml:space="preserve"> 1 кг</t>
  </si>
  <si>
    <t xml:space="preserve">Пончики </t>
  </si>
  <si>
    <t>Пирог  (вес ) с яблоком/капустой</t>
  </si>
  <si>
    <t>19.01.2015 г</t>
  </si>
  <si>
    <t>Пирожные  "Буше"/с миндалём/Наполеон</t>
  </si>
  <si>
    <t>Песочная полоска с шоколадом</t>
  </si>
  <si>
    <t>Пирог со свеж. Ягодами (вес)</t>
  </si>
  <si>
    <t>хлеб чёрный  целый (1 буханка )</t>
  </si>
  <si>
    <t>Скумбрия  С/С</t>
  </si>
  <si>
    <t>Котлеты куриные (шт) жареные</t>
  </si>
  <si>
    <t>котлеты по-киевски (жар.)</t>
  </si>
  <si>
    <t>Котлеты кур. Пожарские(жар)</t>
  </si>
  <si>
    <t>Куриный шницель  (жар.)</t>
  </si>
  <si>
    <t>Чикенс куриный (жар.)</t>
  </si>
  <si>
    <t>Сэндвич (на выбор)</t>
  </si>
  <si>
    <t>1/200</t>
  </si>
  <si>
    <r>
      <rPr>
        <b/>
        <sz val="12"/>
        <color theme="1"/>
        <rFont val="Arial"/>
        <family val="2"/>
        <charset val="204"/>
      </rPr>
      <t xml:space="preserve">Пицца с овощами </t>
    </r>
    <r>
      <rPr>
        <sz val="11"/>
        <color theme="1"/>
        <rFont val="Arial"/>
        <family val="2"/>
        <charset val="204"/>
      </rPr>
      <t>(помидор,огурцы сол.,маслины,сыр, соус)</t>
    </r>
  </si>
  <si>
    <r>
      <rPr>
        <b/>
        <sz val="12"/>
        <color theme="1"/>
        <rFont val="Arial"/>
        <family val="2"/>
        <charset val="204"/>
      </rPr>
      <t xml:space="preserve">Пицца с грибами </t>
    </r>
    <r>
      <rPr>
        <sz val="11"/>
        <color theme="1"/>
        <rFont val="Arial"/>
        <family val="2"/>
        <charset val="204"/>
      </rPr>
      <t>(помидор,грибы,маслины,сыр, соус)</t>
    </r>
  </si>
  <si>
    <r>
      <rPr>
        <b/>
        <sz val="12"/>
        <color theme="1"/>
        <rFont val="Arial"/>
        <family val="2"/>
        <charset val="204"/>
      </rPr>
      <t xml:space="preserve">Пицца с сыром </t>
    </r>
    <r>
      <rPr>
        <sz val="11"/>
        <color theme="1"/>
        <rFont val="Arial"/>
        <family val="2"/>
        <charset val="204"/>
      </rPr>
      <t>(сыр, соус)</t>
    </r>
  </si>
  <si>
    <t>С хлебозавода</t>
  </si>
  <si>
    <t>хлеб белый  целый (1 буханка )</t>
  </si>
  <si>
    <t>наша выпечка</t>
  </si>
  <si>
    <t>Суши (в ассортименте)</t>
  </si>
  <si>
    <t>30г</t>
  </si>
  <si>
    <t>1 шт- 35г</t>
  </si>
  <si>
    <t>Сникерс</t>
  </si>
  <si>
    <t>Уши Амана</t>
  </si>
  <si>
    <t>Крендельки из слоёного теста</t>
  </si>
  <si>
    <t>Рис  с грибами и жар. луком (порция)</t>
  </si>
  <si>
    <t>Драники (порция 3 шт) с соусом</t>
  </si>
  <si>
    <t>Ассортимент пирожных и сладкой выпечки.</t>
  </si>
  <si>
    <t xml:space="preserve">цена </t>
  </si>
  <si>
    <t>руб.</t>
  </si>
  <si>
    <t>Пирожное "Буше"</t>
  </si>
  <si>
    <t>Пирожное "Миндальное"</t>
  </si>
  <si>
    <t>Пирожное "Кокосовое"</t>
  </si>
  <si>
    <t>Пирожное песочное  с вареньем и шоколадной глазурью</t>
  </si>
  <si>
    <t>Пирожное  бисквитное с фруктовым желе.</t>
  </si>
  <si>
    <t>Пирожное "Медовик"</t>
  </si>
  <si>
    <t>Пирожное "Наполеон"</t>
  </si>
  <si>
    <t>Заварные  пирожные</t>
  </si>
  <si>
    <t>Пирожное "Картошка"</t>
  </si>
  <si>
    <t>Рулет со сливками и шоколадом.</t>
  </si>
  <si>
    <t>Рулет бисквитный с фруктовым желе.</t>
  </si>
  <si>
    <t>Пирожное "Эклеры"</t>
  </si>
  <si>
    <t>Корзиночки с шоколадным мусом.</t>
  </si>
  <si>
    <t>Корзиночки со сливками и фруктами.</t>
  </si>
  <si>
    <t>Слоёные трубочки с кремом</t>
  </si>
  <si>
    <t>Пирожное "Сникерс"</t>
  </si>
  <si>
    <t>100 г</t>
  </si>
  <si>
    <t>Мороженое в ассортименте (шоколадное,ванильное,черносмородиновое,персиковое)</t>
  </si>
  <si>
    <t>150 г</t>
  </si>
  <si>
    <t>Ассортимент пирожных и  выпечки.</t>
  </si>
  <si>
    <t>Шарлотка</t>
  </si>
  <si>
    <t>Ветчина "Нежная"</t>
  </si>
  <si>
    <t>Карпачо из индейки</t>
  </si>
  <si>
    <t>Грудинка н/к говяж. Толстый край</t>
  </si>
  <si>
    <t>Йогурт 500 г</t>
  </si>
  <si>
    <t>Лопатка из баранины б/к</t>
  </si>
  <si>
    <t>песех</t>
  </si>
  <si>
    <t>тарелки 20 см (50 шт-упак)</t>
  </si>
  <si>
    <t>Креманки  (100 шт -1 упак)</t>
  </si>
  <si>
    <t>Чашки д/горячего (уп-50 шт)</t>
  </si>
  <si>
    <t>салфетки белые  (1 пач.-100 шт)</t>
  </si>
  <si>
    <t>цена за упак</t>
  </si>
  <si>
    <t xml:space="preserve">Посуда одноразовая простая </t>
  </si>
  <si>
    <t>ложки столовые (100 шт)</t>
  </si>
  <si>
    <t>ложки чайные (100 шт)</t>
  </si>
  <si>
    <t>вилки 16,5 см (100 шт)</t>
  </si>
  <si>
    <t>ножи  (100 шт)</t>
  </si>
  <si>
    <t>тарелки 17 СМ (100 шт)</t>
  </si>
  <si>
    <t>Миска суп (100 шт)</t>
  </si>
  <si>
    <t>Свечи 100 шт упак</t>
  </si>
  <si>
    <t>Стаканы 0,200 ( 100 шт)</t>
  </si>
  <si>
    <t>Стаканы 0,100 (100 шт)</t>
  </si>
  <si>
    <t>цена (руб)</t>
  </si>
  <si>
    <t>Ассортимент выпечки на продажу.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</si>
</sst>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Calibri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scheme val="minor"/>
    </font>
    <font>
      <b/>
      <sz val="14"/>
      <name val="Calibri"/>
      <family val="2"/>
      <charset val="204"/>
    </font>
    <font>
      <b/>
      <i/>
      <sz val="16"/>
      <name val="Calibri"/>
      <family val="2"/>
      <charset val="204"/>
    </font>
    <font>
      <b/>
      <i/>
      <sz val="14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</font>
    <font>
      <sz val="10"/>
      <color theme="1"/>
      <name val="Arial"/>
      <family val="2"/>
      <charset val="204"/>
    </font>
    <font>
      <sz val="14"/>
      <name val="Calibri"/>
      <family val="2"/>
      <charset val="204"/>
    </font>
    <font>
      <sz val="13"/>
      <color theme="1"/>
      <name val="Arial"/>
      <family val="2"/>
      <charset val="204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0" fontId="21" fillId="0" borderId="0"/>
    <xf numFmtId="0" fontId="5" fillId="0" borderId="0"/>
    <xf numFmtId="0" fontId="2" fillId="0" borderId="0"/>
  </cellStyleXfs>
  <cellXfs count="223">
    <xf numFmtId="0" fontId="0" fillId="0" borderId="0" xfId="0"/>
    <xf numFmtId="0" fontId="7" fillId="0" borderId="1" xfId="1" applyBorder="1" applyAlignment="1">
      <alignment horizontal="center"/>
    </xf>
    <xf numFmtId="0" fontId="12" fillId="0" borderId="1" xfId="1" applyFont="1" applyFill="1" applyBorder="1" applyAlignment="1">
      <alignment horizontal="center" vertical="top" wrapText="1"/>
    </xf>
    <xf numFmtId="0" fontId="16" fillId="2" borderId="1" xfId="1" applyFont="1" applyFill="1" applyBorder="1"/>
    <xf numFmtId="0" fontId="12" fillId="2" borderId="2" xfId="1" applyFont="1" applyFill="1" applyBorder="1" applyAlignment="1">
      <alignment horizontal="left" vertical="top" wrapText="1"/>
    </xf>
    <xf numFmtId="0" fontId="12" fillId="2" borderId="1" xfId="1" applyFont="1" applyFill="1" applyBorder="1" applyAlignment="1">
      <alignment horizontal="center" vertical="top" wrapText="1"/>
    </xf>
    <xf numFmtId="0" fontId="15" fillId="2" borderId="1" xfId="1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 vertical="top"/>
    </xf>
    <xf numFmtId="0" fontId="15" fillId="2" borderId="1" xfId="1" applyFont="1" applyFill="1" applyBorder="1" applyAlignment="1">
      <alignment horizontal="center" vertical="top" wrapText="1"/>
    </xf>
    <xf numFmtId="0" fontId="12" fillId="2" borderId="1" xfId="1" applyFont="1" applyFill="1" applyBorder="1" applyAlignment="1">
      <alignment horizontal="center" vertical="top"/>
    </xf>
    <xf numFmtId="0" fontId="8" fillId="3" borderId="13" xfId="1" applyFont="1" applyFill="1" applyBorder="1" applyAlignment="1">
      <alignment horizontal="center"/>
    </xf>
    <xf numFmtId="0" fontId="10" fillId="0" borderId="3" xfId="1" applyFont="1" applyBorder="1" applyAlignment="1">
      <alignment horizontal="left"/>
    </xf>
    <xf numFmtId="0" fontId="10" fillId="2" borderId="4" xfId="1" applyFont="1" applyFill="1" applyBorder="1" applyAlignment="1">
      <alignment horizontal="left"/>
    </xf>
    <xf numFmtId="0" fontId="10" fillId="0" borderId="4" xfId="1" applyFont="1" applyBorder="1" applyAlignment="1">
      <alignment horizontal="left"/>
    </xf>
    <xf numFmtId="0" fontId="12" fillId="0" borderId="8" xfId="1" applyFont="1" applyBorder="1"/>
    <xf numFmtId="0" fontId="13" fillId="0" borderId="8" xfId="1" applyFont="1" applyFill="1" applyBorder="1"/>
    <xf numFmtId="0" fontId="12" fillId="0" borderId="8" xfId="1" applyFont="1" applyBorder="1" applyAlignment="1">
      <alignment horizontal="left" vertical="top"/>
    </xf>
    <xf numFmtId="0" fontId="12" fillId="0" borderId="8" xfId="1" applyFont="1" applyFill="1" applyBorder="1" applyAlignment="1">
      <alignment horizontal="left" vertical="top" wrapText="1"/>
    </xf>
    <xf numFmtId="0" fontId="14" fillId="3" borderId="8" xfId="1" applyFont="1" applyFill="1" applyBorder="1" applyAlignment="1">
      <alignment horizontal="center" vertical="top"/>
    </xf>
    <xf numFmtId="0" fontId="15" fillId="0" borderId="8" xfId="1" applyFont="1" applyFill="1" applyBorder="1" applyAlignment="1">
      <alignment horizontal="left" vertical="top" wrapText="1"/>
    </xf>
    <xf numFmtId="0" fontId="15" fillId="0" borderId="8" xfId="1" applyFont="1" applyBorder="1"/>
    <xf numFmtId="0" fontId="16" fillId="0" borderId="8" xfId="1" applyFont="1" applyFill="1" applyBorder="1"/>
    <xf numFmtId="0" fontId="8" fillId="3" borderId="10" xfId="1" applyFont="1" applyFill="1" applyBorder="1" applyAlignment="1">
      <alignment horizontal="center"/>
    </xf>
    <xf numFmtId="0" fontId="9" fillId="0" borderId="8" xfId="1" applyFont="1" applyBorder="1"/>
    <xf numFmtId="0" fontId="15" fillId="0" borderId="9" xfId="1" applyFont="1" applyFill="1" applyBorder="1" applyAlignment="1">
      <alignment horizontal="left" vertical="top" wrapText="1"/>
    </xf>
    <xf numFmtId="0" fontId="16" fillId="2" borderId="8" xfId="1" applyFont="1" applyFill="1" applyBorder="1"/>
    <xf numFmtId="0" fontId="15" fillId="0" borderId="8" xfId="1" applyFont="1" applyBorder="1" applyAlignment="1">
      <alignment horizontal="left" vertical="top"/>
    </xf>
    <xf numFmtId="0" fontId="9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3" fillId="2" borderId="1" xfId="1" applyFont="1" applyFill="1" applyBorder="1"/>
    <xf numFmtId="0" fontId="12" fillId="0" borderId="1" xfId="1" applyFont="1" applyBorder="1" applyAlignment="1">
      <alignment horizontal="center" vertical="top"/>
    </xf>
    <xf numFmtId="0" fontId="12" fillId="2" borderId="1" xfId="1" applyFont="1" applyFill="1" applyBorder="1" applyAlignment="1">
      <alignment horizontal="left" vertical="top" wrapText="1"/>
    </xf>
    <xf numFmtId="0" fontId="16" fillId="0" borderId="1" xfId="1" applyFont="1" applyFill="1" applyBorder="1" applyAlignment="1">
      <alignment horizontal="center"/>
    </xf>
    <xf numFmtId="0" fontId="18" fillId="2" borderId="1" xfId="1" applyFont="1" applyFill="1" applyBorder="1" applyAlignment="1">
      <alignment horizontal="center" vertical="top"/>
    </xf>
    <xf numFmtId="0" fontId="8" fillId="2" borderId="5" xfId="1" applyFont="1" applyFill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9" fillId="2" borderId="8" xfId="0" applyFont="1" applyFill="1" applyBorder="1" applyAlignment="1">
      <alignment vertical="center" wrapText="1"/>
    </xf>
    <xf numFmtId="0" fontId="15" fillId="2" borderId="8" xfId="1" applyFont="1" applyFill="1" applyBorder="1" applyAlignment="1">
      <alignment horizontal="left" vertical="top" wrapText="1"/>
    </xf>
    <xf numFmtId="0" fontId="6" fillId="0" borderId="1" xfId="1" applyFont="1" applyBorder="1"/>
    <xf numFmtId="0" fontId="8" fillId="2" borderId="17" xfId="1" applyFont="1" applyFill="1" applyBorder="1" applyAlignment="1">
      <alignment horizontal="center"/>
    </xf>
    <xf numFmtId="0" fontId="7" fillId="2" borderId="18" xfId="1" applyFill="1" applyBorder="1"/>
    <xf numFmtId="17" fontId="12" fillId="2" borderId="1" xfId="1" applyNumberFormat="1" applyFont="1" applyFill="1" applyBorder="1"/>
    <xf numFmtId="0" fontId="13" fillId="2" borderId="8" xfId="1" applyFont="1" applyFill="1" applyBorder="1"/>
    <xf numFmtId="0" fontId="0" fillId="0" borderId="1" xfId="0" applyBorder="1"/>
    <xf numFmtId="0" fontId="8" fillId="3" borderId="9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7" fillId="0" borderId="2" xfId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12" fillId="0" borderId="21" xfId="1" applyFont="1" applyBorder="1"/>
    <xf numFmtId="0" fontId="15" fillId="2" borderId="26" xfId="1" applyFont="1" applyFill="1" applyBorder="1" applyAlignment="1">
      <alignment horizontal="center"/>
    </xf>
    <xf numFmtId="0" fontId="12" fillId="0" borderId="26" xfId="1" applyFont="1" applyBorder="1" applyAlignment="1">
      <alignment horizontal="center"/>
    </xf>
    <xf numFmtId="0" fontId="12" fillId="2" borderId="8" xfId="1" applyFont="1" applyFill="1" applyBorder="1" applyAlignment="1">
      <alignment horizontal="left" vertical="top" wrapText="1"/>
    </xf>
    <xf numFmtId="0" fontId="13" fillId="0" borderId="20" xfId="0" applyFont="1" applyFill="1" applyBorder="1"/>
    <xf numFmtId="0" fontId="11" fillId="0" borderId="8" xfId="1" applyFont="1" applyBorder="1" applyAlignment="1">
      <alignment horizontal="center"/>
    </xf>
    <xf numFmtId="0" fontId="15" fillId="0" borderId="11" xfId="1" applyFont="1" applyBorder="1"/>
    <xf numFmtId="0" fontId="12" fillId="0" borderId="28" xfId="1" applyFont="1" applyFill="1" applyBorder="1" applyAlignment="1">
      <alignment horizontal="center" vertical="top" wrapText="1"/>
    </xf>
    <xf numFmtId="0" fontId="12" fillId="0" borderId="9" xfId="1" applyFont="1" applyBorder="1"/>
    <xf numFmtId="0" fontId="15" fillId="2" borderId="2" xfId="1" applyFont="1" applyFill="1" applyBorder="1" applyAlignment="1">
      <alignment horizontal="center"/>
    </xf>
    <xf numFmtId="0" fontId="0" fillId="0" borderId="0" xfId="0"/>
    <xf numFmtId="0" fontId="0" fillId="0" borderId="30" xfId="0" applyBorder="1"/>
    <xf numFmtId="17" fontId="0" fillId="0" borderId="0" xfId="0" applyNumberFormat="1"/>
    <xf numFmtId="0" fontId="0" fillId="0" borderId="33" xfId="0" applyBorder="1"/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27" fillId="0" borderId="4" xfId="0" applyFont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13" fillId="2" borderId="2" xfId="0" applyFont="1" applyFill="1" applyBorder="1"/>
    <xf numFmtId="0" fontId="13" fillId="0" borderId="19" xfId="0" applyFont="1" applyFill="1" applyBorder="1"/>
    <xf numFmtId="0" fontId="0" fillId="0" borderId="8" xfId="0" applyBorder="1"/>
    <xf numFmtId="0" fontId="0" fillId="2" borderId="1" xfId="0" applyFill="1" applyBorder="1"/>
    <xf numFmtId="0" fontId="23" fillId="0" borderId="7" xfId="0" applyFont="1" applyBorder="1" applyAlignment="1">
      <alignment horizontal="center"/>
    </xf>
    <xf numFmtId="0" fontId="13" fillId="2" borderId="1" xfId="0" applyFont="1" applyFill="1" applyBorder="1"/>
    <xf numFmtId="0" fontId="13" fillId="0" borderId="36" xfId="0" applyFont="1" applyFill="1" applyBorder="1"/>
    <xf numFmtId="0" fontId="28" fillId="2" borderId="7" xfId="0" applyFont="1" applyFill="1" applyBorder="1" applyAlignment="1">
      <alignment horizontal="center"/>
    </xf>
    <xf numFmtId="0" fontId="28" fillId="2" borderId="23" xfId="0" applyFont="1" applyFill="1" applyBorder="1" applyAlignment="1">
      <alignment horizontal="center"/>
    </xf>
    <xf numFmtId="0" fontId="0" fillId="0" borderId="10" xfId="0" applyBorder="1"/>
    <xf numFmtId="0" fontId="13" fillId="2" borderId="5" xfId="0" applyFont="1" applyFill="1" applyBorder="1"/>
    <xf numFmtId="0" fontId="28" fillId="2" borderId="14" xfId="0" applyFont="1" applyFill="1" applyBorder="1" applyAlignment="1">
      <alignment horizontal="center"/>
    </xf>
    <xf numFmtId="0" fontId="28" fillId="2" borderId="37" xfId="0" applyFont="1" applyFill="1" applyBorder="1" applyAlignment="1">
      <alignment horizontal="center"/>
    </xf>
    <xf numFmtId="0" fontId="28" fillId="2" borderId="24" xfId="0" applyFont="1" applyFill="1" applyBorder="1" applyAlignment="1">
      <alignment horizontal="center"/>
    </xf>
    <xf numFmtId="0" fontId="23" fillId="0" borderId="15" xfId="0" applyFont="1" applyBorder="1"/>
    <xf numFmtId="0" fontId="0" fillId="0" borderId="38" xfId="0" applyFill="1" applyBorder="1"/>
    <xf numFmtId="0" fontId="13" fillId="2" borderId="35" xfId="0" applyFont="1" applyFill="1" applyBorder="1"/>
    <xf numFmtId="0" fontId="28" fillId="0" borderId="15" xfId="0" applyFont="1" applyFill="1" applyBorder="1" applyAlignment="1">
      <alignment horizontal="center"/>
    </xf>
    <xf numFmtId="0" fontId="0" fillId="2" borderId="19" xfId="0" applyFill="1" applyBorder="1"/>
    <xf numFmtId="0" fontId="28" fillId="0" borderId="7" xfId="0" applyFont="1" applyFill="1" applyBorder="1" applyAlignment="1">
      <alignment horizontal="center"/>
    </xf>
    <xf numFmtId="0" fontId="13" fillId="2" borderId="19" xfId="0" applyFont="1" applyFill="1" applyBorder="1"/>
    <xf numFmtId="0" fontId="13" fillId="2" borderId="36" xfId="0" applyFont="1" applyFill="1" applyBorder="1"/>
    <xf numFmtId="0" fontId="27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0" fillId="0" borderId="21" xfId="0" applyFill="1" applyBorder="1"/>
    <xf numFmtId="0" fontId="13" fillId="2" borderId="26" xfId="0" applyFont="1" applyFill="1" applyBorder="1"/>
    <xf numFmtId="0" fontId="28" fillId="2" borderId="27" xfId="0" applyFont="1" applyFill="1" applyBorder="1" applyAlignment="1">
      <alignment horizontal="center"/>
    </xf>
    <xf numFmtId="0" fontId="0" fillId="0" borderId="8" xfId="0" applyFill="1" applyBorder="1"/>
    <xf numFmtId="0" fontId="0" fillId="0" borderId="11" xfId="0" applyFill="1" applyBorder="1"/>
    <xf numFmtId="0" fontId="13" fillId="2" borderId="28" xfId="0" applyFont="1" applyFill="1" applyBorder="1"/>
    <xf numFmtId="0" fontId="28" fillId="2" borderId="29" xfId="0" applyFont="1" applyFill="1" applyBorder="1" applyAlignment="1">
      <alignment horizontal="center"/>
    </xf>
    <xf numFmtId="0" fontId="0" fillId="0" borderId="38" xfId="0" applyBorder="1"/>
    <xf numFmtId="0" fontId="23" fillId="0" borderId="34" xfId="0" applyFont="1" applyBorder="1" applyAlignment="1">
      <alignment horizontal="center"/>
    </xf>
    <xf numFmtId="0" fontId="24" fillId="0" borderId="25" xfId="1" applyFont="1" applyFill="1" applyBorder="1" applyAlignment="1">
      <alignment horizontal="center"/>
    </xf>
    <xf numFmtId="0" fontId="24" fillId="0" borderId="0" xfId="1" applyFont="1" applyFill="1" applyBorder="1" applyAlignment="1">
      <alignment horizontal="center"/>
    </xf>
    <xf numFmtId="0" fontId="16" fillId="0" borderId="26" xfId="1" applyFont="1" applyFill="1" applyBorder="1"/>
    <xf numFmtId="0" fontId="23" fillId="0" borderId="27" xfId="0" applyFont="1" applyBorder="1" applyAlignment="1">
      <alignment horizontal="center"/>
    </xf>
    <xf numFmtId="0" fontId="16" fillId="0" borderId="1" xfId="1" applyFont="1" applyFill="1" applyBorder="1"/>
    <xf numFmtId="0" fontId="13" fillId="0" borderId="1" xfId="1" applyFont="1" applyFill="1" applyBorder="1"/>
    <xf numFmtId="0" fontId="13" fillId="0" borderId="28" xfId="1" applyFont="1" applyFill="1" applyBorder="1"/>
    <xf numFmtId="0" fontId="0" fillId="0" borderId="25" xfId="0" applyBorder="1"/>
    <xf numFmtId="0" fontId="16" fillId="0" borderId="28" xfId="0" applyFont="1" applyFill="1" applyBorder="1"/>
    <xf numFmtId="0" fontId="16" fillId="0" borderId="26" xfId="0" applyFont="1" applyFill="1" applyBorder="1"/>
    <xf numFmtId="0" fontId="16" fillId="0" borderId="1" xfId="0" applyFont="1" applyFill="1" applyBorder="1"/>
    <xf numFmtId="0" fontId="23" fillId="0" borderId="29" xfId="0" applyFont="1" applyBorder="1" applyAlignment="1">
      <alignment horizontal="center"/>
    </xf>
    <xf numFmtId="0" fontId="16" fillId="0" borderId="0" xfId="0" applyFont="1" applyFill="1" applyBorder="1"/>
    <xf numFmtId="0" fontId="4" fillId="0" borderId="0" xfId="0" applyFont="1" applyAlignment="1">
      <alignment vertical="center"/>
    </xf>
    <xf numFmtId="0" fontId="0" fillId="2" borderId="8" xfId="0" applyFill="1" applyBorder="1"/>
    <xf numFmtId="0" fontId="0" fillId="2" borderId="0" xfId="0" applyFill="1"/>
    <xf numFmtId="0" fontId="3" fillId="0" borderId="1" xfId="1" applyFont="1" applyBorder="1"/>
    <xf numFmtId="0" fontId="26" fillId="0" borderId="10" xfId="1" applyFont="1" applyFill="1" applyBorder="1" applyAlignment="1">
      <alignment horizontal="center"/>
    </xf>
    <xf numFmtId="0" fontId="24" fillId="0" borderId="9" xfId="1" applyFont="1" applyFill="1" applyBorder="1" applyAlignment="1">
      <alignment horizontal="center"/>
    </xf>
    <xf numFmtId="0" fontId="16" fillId="0" borderId="2" xfId="1" applyFont="1" applyFill="1" applyBorder="1" applyAlignment="1">
      <alignment horizontal="center"/>
    </xf>
    <xf numFmtId="0" fontId="16" fillId="0" borderId="21" xfId="1" applyFont="1" applyFill="1" applyBorder="1"/>
    <xf numFmtId="0" fontId="12" fillId="2" borderId="26" xfId="1" applyFont="1" applyFill="1" applyBorder="1" applyAlignment="1">
      <alignment horizontal="left" vertical="top" wrapText="1"/>
    </xf>
    <xf numFmtId="0" fontId="12" fillId="0" borderId="26" xfId="1" applyFont="1" applyFill="1" applyBorder="1" applyAlignment="1">
      <alignment horizontal="center" vertical="top" wrapText="1"/>
    </xf>
    <xf numFmtId="0" fontId="22" fillId="0" borderId="8" xfId="2" applyFont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0" fontId="20" fillId="0" borderId="28" xfId="0" applyFont="1" applyBorder="1" applyAlignment="1">
      <alignment horizontal="center" vertical="center" wrapText="1"/>
    </xf>
    <xf numFmtId="0" fontId="16" fillId="0" borderId="28" xfId="1" applyFont="1" applyFill="1" applyBorder="1" applyAlignment="1">
      <alignment horizontal="center"/>
    </xf>
    <xf numFmtId="0" fontId="16" fillId="0" borderId="9" xfId="1" applyFont="1" applyFill="1" applyBorder="1"/>
    <xf numFmtId="0" fontId="12" fillId="0" borderId="2" xfId="1" applyFont="1" applyFill="1" applyBorder="1" applyAlignment="1">
      <alignment horizontal="center" vertical="top" wrapText="1"/>
    </xf>
    <xf numFmtId="0" fontId="19" fillId="2" borderId="11" xfId="0" applyFont="1" applyFill="1" applyBorder="1" applyAlignment="1">
      <alignment vertical="center" wrapText="1"/>
    </xf>
    <xf numFmtId="0" fontId="16" fillId="2" borderId="28" xfId="1" applyFont="1" applyFill="1" applyBorder="1" applyAlignment="1">
      <alignment horizontal="center"/>
    </xf>
    <xf numFmtId="0" fontId="26" fillId="0" borderId="25" xfId="1" applyFont="1" applyFill="1" applyBorder="1" applyAlignment="1">
      <alignment horizontal="center"/>
    </xf>
    <xf numFmtId="0" fontId="13" fillId="2" borderId="40" xfId="1" applyFont="1" applyFill="1" applyBorder="1"/>
    <xf numFmtId="0" fontId="12" fillId="0" borderId="40" xfId="1" applyFont="1" applyBorder="1" applyAlignment="1">
      <alignment horizontal="center" vertical="top"/>
    </xf>
    <xf numFmtId="0" fontId="15" fillId="0" borderId="21" xfId="1" applyFont="1" applyFill="1" applyBorder="1" applyAlignment="1">
      <alignment horizontal="left" vertical="top" wrapText="1"/>
    </xf>
    <xf numFmtId="0" fontId="12" fillId="0" borderId="26" xfId="1" applyFont="1" applyBorder="1" applyAlignment="1">
      <alignment horizontal="center" vertical="top"/>
    </xf>
    <xf numFmtId="0" fontId="16" fillId="0" borderId="11" xfId="1" applyFont="1" applyFill="1" applyBorder="1"/>
    <xf numFmtId="0" fontId="13" fillId="2" borderId="28" xfId="1" applyFont="1" applyFill="1" applyBorder="1"/>
    <xf numFmtId="0" fontId="23" fillId="0" borderId="19" xfId="0" applyFont="1" applyBorder="1"/>
    <xf numFmtId="0" fontId="23" fillId="0" borderId="19" xfId="0" applyFont="1" applyFill="1" applyBorder="1"/>
    <xf numFmtId="0" fontId="30" fillId="0" borderId="8" xfId="1" applyFont="1" applyFill="1" applyBorder="1"/>
    <xf numFmtId="0" fontId="31" fillId="2" borderId="8" xfId="1" applyFont="1" applyFill="1" applyBorder="1" applyAlignment="1">
      <alignment horizontal="left" vertical="top" wrapText="1"/>
    </xf>
    <xf numFmtId="0" fontId="16" fillId="0" borderId="10" xfId="1" applyFont="1" applyFill="1" applyBorder="1"/>
    <xf numFmtId="0" fontId="16" fillId="0" borderId="5" xfId="1" applyFont="1" applyFill="1" applyBorder="1" applyAlignment="1">
      <alignment horizontal="center"/>
    </xf>
    <xf numFmtId="0" fontId="23" fillId="0" borderId="0" xfId="0" applyFont="1"/>
    <xf numFmtId="0" fontId="17" fillId="0" borderId="12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13" fillId="0" borderId="0" xfId="1" applyFont="1" applyFill="1" applyBorder="1"/>
    <xf numFmtId="0" fontId="13" fillId="0" borderId="1" xfId="0" applyFont="1" applyFill="1" applyBorder="1"/>
    <xf numFmtId="0" fontId="0" fillId="0" borderId="0" xfId="0" applyBorder="1"/>
    <xf numFmtId="0" fontId="0" fillId="0" borderId="11" xfId="0" applyBorder="1"/>
    <xf numFmtId="0" fontId="0" fillId="0" borderId="8" xfId="0" applyBorder="1"/>
    <xf numFmtId="0" fontId="0" fillId="0" borderId="16" xfId="0" applyBorder="1"/>
    <xf numFmtId="0" fontId="0" fillId="0" borderId="21" xfId="0" applyBorder="1"/>
    <xf numFmtId="1" fontId="23" fillId="0" borderId="27" xfId="0" applyNumberFormat="1" applyFont="1" applyBorder="1" applyAlignment="1">
      <alignment horizontal="center"/>
    </xf>
    <xf numFmtId="1" fontId="23" fillId="0" borderId="29" xfId="0" applyNumberFormat="1" applyFont="1" applyBorder="1" applyAlignment="1">
      <alignment horizontal="center"/>
    </xf>
    <xf numFmtId="0" fontId="23" fillId="0" borderId="7" xfId="0" applyFont="1" applyBorder="1"/>
    <xf numFmtId="17" fontId="0" fillId="0" borderId="34" xfId="0" applyNumberFormat="1" applyBorder="1"/>
    <xf numFmtId="1" fontId="23" fillId="0" borderId="7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6" xfId="0" applyFont="1" applyFill="1" applyBorder="1"/>
    <xf numFmtId="0" fontId="13" fillId="0" borderId="26" xfId="0" applyFont="1" applyFill="1" applyBorder="1" applyAlignment="1">
      <alignment horizontal="center"/>
    </xf>
    <xf numFmtId="0" fontId="13" fillId="0" borderId="28" xfId="0" applyFont="1" applyFill="1" applyBorder="1"/>
    <xf numFmtId="0" fontId="30" fillId="2" borderId="1" xfId="1" applyFont="1" applyFill="1" applyBorder="1" applyAlignment="1">
      <alignment horizontal="center"/>
    </xf>
    <xf numFmtId="0" fontId="13" fillId="2" borderId="1" xfId="1" applyFont="1" applyFill="1" applyBorder="1" applyAlignment="1">
      <alignment horizontal="right"/>
    </xf>
    <xf numFmtId="0" fontId="23" fillId="0" borderId="35" xfId="0" applyFont="1" applyBorder="1"/>
    <xf numFmtId="0" fontId="0" fillId="0" borderId="42" xfId="0" applyBorder="1"/>
    <xf numFmtId="0" fontId="23" fillId="0" borderId="36" xfId="0" applyFont="1" applyBorder="1"/>
    <xf numFmtId="0" fontId="15" fillId="0" borderId="21" xfId="1" applyFont="1" applyBorder="1"/>
    <xf numFmtId="0" fontId="16" fillId="0" borderId="26" xfId="1" applyFont="1" applyFill="1" applyBorder="1" applyAlignment="1">
      <alignment horizontal="center"/>
    </xf>
    <xf numFmtId="0" fontId="23" fillId="0" borderId="27" xfId="0" applyFont="1" applyBorder="1"/>
    <xf numFmtId="0" fontId="12" fillId="2" borderId="28" xfId="1" applyFont="1" applyFill="1" applyBorder="1" applyAlignment="1">
      <alignment horizontal="left" vertical="top" wrapText="1"/>
    </xf>
    <xf numFmtId="0" fontId="23" fillId="0" borderId="29" xfId="0" applyFont="1" applyBorder="1"/>
    <xf numFmtId="0" fontId="0" fillId="0" borderId="0" xfId="0" applyAlignment="1">
      <alignment horizontal="left"/>
    </xf>
    <xf numFmtId="0" fontId="16" fillId="0" borderId="40" xfId="1" applyFont="1" applyFill="1" applyBorder="1" applyAlignment="1">
      <alignment horizontal="center"/>
    </xf>
    <xf numFmtId="0" fontId="23" fillId="0" borderId="43" xfId="0" applyFont="1" applyBorder="1"/>
    <xf numFmtId="164" fontId="13" fillId="2" borderId="26" xfId="1" applyNumberFormat="1" applyFont="1" applyFill="1" applyBorder="1" applyAlignment="1">
      <alignment horizontal="center"/>
    </xf>
    <xf numFmtId="164" fontId="13" fillId="2" borderId="40" xfId="1" applyNumberFormat="1" applyFont="1" applyFill="1" applyBorder="1" applyAlignment="1">
      <alignment horizontal="center"/>
    </xf>
    <xf numFmtId="0" fontId="13" fillId="2" borderId="2" xfId="1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8" fillId="0" borderId="45" xfId="0" applyFont="1" applyBorder="1"/>
    <xf numFmtId="0" fontId="8" fillId="2" borderId="40" xfId="1" applyFont="1" applyFill="1" applyBorder="1" applyAlignment="1">
      <alignment horizontal="center"/>
    </xf>
    <xf numFmtId="0" fontId="8" fillId="2" borderId="46" xfId="1" applyFont="1" applyFill="1" applyBorder="1" applyAlignment="1">
      <alignment horizontal="center"/>
    </xf>
    <xf numFmtId="0" fontId="33" fillId="0" borderId="26" xfId="0" applyFont="1" applyBorder="1" applyAlignment="1">
      <alignment vertical="center" wrapText="1"/>
    </xf>
    <xf numFmtId="0" fontId="15" fillId="2" borderId="26" xfId="1" applyFont="1" applyFill="1" applyBorder="1" applyAlignment="1">
      <alignment horizontal="center" vertical="top" wrapText="1"/>
    </xf>
    <xf numFmtId="0" fontId="3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/>
    </xf>
    <xf numFmtId="0" fontId="33" fillId="0" borderId="28" xfId="0" applyFont="1" applyBorder="1" applyAlignment="1">
      <alignment vertical="center" wrapText="1"/>
    </xf>
    <xf numFmtId="0" fontId="8" fillId="3" borderId="38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7" fillId="2" borderId="47" xfId="1" applyFill="1" applyBorder="1"/>
    <xf numFmtId="0" fontId="12" fillId="0" borderId="1" xfId="1" applyFont="1" applyBorder="1"/>
    <xf numFmtId="0" fontId="23" fillId="0" borderId="1" xfId="0" applyFont="1" applyBorder="1"/>
    <xf numFmtId="0" fontId="23" fillId="0" borderId="1" xfId="0" applyFont="1" applyFill="1" applyBorder="1"/>
    <xf numFmtId="0" fontId="12" fillId="0" borderId="1" xfId="1" applyFont="1" applyBorder="1" applyAlignment="1">
      <alignment horizontal="left" vertical="top"/>
    </xf>
    <xf numFmtId="0" fontId="12" fillId="0" borderId="1" xfId="1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center"/>
    </xf>
    <xf numFmtId="0" fontId="15" fillId="2" borderId="1" xfId="1" applyFont="1" applyFill="1" applyBorder="1" applyAlignment="1">
      <alignment horizontal="left" vertical="top" wrapText="1"/>
    </xf>
    <xf numFmtId="0" fontId="15" fillId="0" borderId="1" xfId="1" applyFont="1" applyBorder="1"/>
    <xf numFmtId="164" fontId="13" fillId="2" borderId="1" xfId="1" applyNumberFormat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9" fillId="0" borderId="1" xfId="1" applyFont="1" applyBorder="1"/>
    <xf numFmtId="0" fontId="0" fillId="0" borderId="1" xfId="0" applyBorder="1" applyAlignment="1">
      <alignment horizontal="center"/>
    </xf>
    <xf numFmtId="0" fontId="8" fillId="2" borderId="1" xfId="0" applyFont="1" applyFill="1" applyBorder="1"/>
    <xf numFmtId="0" fontId="8" fillId="0" borderId="1" xfId="0" applyFont="1" applyBorder="1"/>
    <xf numFmtId="0" fontId="1" fillId="2" borderId="47" xfId="1" applyFont="1" applyFill="1" applyBorder="1"/>
    <xf numFmtId="0" fontId="32" fillId="0" borderId="0" xfId="0" applyFont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27" fillId="0" borderId="0" xfId="0" applyFont="1" applyAlignment="1">
      <alignment horizontal="center"/>
    </xf>
  </cellXfs>
  <cellStyles count="5">
    <cellStyle name="Обычный" xfId="0" builtinId="0"/>
    <cellStyle name="Обычный 2" xfId="1"/>
    <cellStyle name="Обычный 2 2" xfId="3"/>
    <cellStyle name="Обычный 2 3" xfId="4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workbookViewId="0">
      <selection sqref="A1:XFD1048576"/>
    </sheetView>
  </sheetViews>
  <sheetFormatPr defaultRowHeight="15" x14ac:dyDescent="0.25"/>
  <cols>
    <col min="1" max="1" width="41.28515625" style="60" customWidth="1"/>
    <col min="2" max="2" width="14.28515625" style="60" customWidth="1"/>
    <col min="3" max="3" width="8" style="60" customWidth="1"/>
    <col min="4" max="4" width="9.140625" style="60"/>
    <col min="5" max="5" width="10" style="60" customWidth="1"/>
    <col min="6" max="16384" width="9.140625" style="60"/>
  </cols>
  <sheetData>
    <row r="1" spans="1:5" ht="19.5" thickBot="1" x14ac:dyDescent="0.35">
      <c r="A1" s="148" t="s">
        <v>243</v>
      </c>
    </row>
    <row r="2" spans="1:5" ht="21.75" thickBot="1" x14ac:dyDescent="0.4">
      <c r="A2" s="12" t="s">
        <v>87</v>
      </c>
      <c r="B2" s="13"/>
      <c r="C2" s="14" t="s">
        <v>247</v>
      </c>
    </row>
    <row r="3" spans="1:5" ht="15.75" thickBot="1" x14ac:dyDescent="0.3">
      <c r="A3" s="11" t="s">
        <v>0</v>
      </c>
      <c r="B3" s="40" t="s">
        <v>1</v>
      </c>
      <c r="C3" s="41"/>
    </row>
    <row r="4" spans="1:5" ht="18.75" x14ac:dyDescent="0.3">
      <c r="A4" s="50" t="s">
        <v>4</v>
      </c>
      <c r="B4" s="51" t="s">
        <v>5</v>
      </c>
      <c r="C4" s="52" t="s">
        <v>2</v>
      </c>
      <c r="D4" s="142">
        <v>30</v>
      </c>
      <c r="E4" s="44"/>
    </row>
    <row r="5" spans="1:5" ht="18.75" x14ac:dyDescent="0.3">
      <c r="A5" s="58" t="s">
        <v>273</v>
      </c>
      <c r="B5" s="59" t="s">
        <v>142</v>
      </c>
      <c r="C5" s="29" t="s">
        <v>2</v>
      </c>
      <c r="D5" s="142">
        <v>90</v>
      </c>
      <c r="E5" s="44"/>
    </row>
    <row r="6" spans="1:5" ht="18.75" x14ac:dyDescent="0.3">
      <c r="A6" s="15" t="s">
        <v>92</v>
      </c>
      <c r="B6" s="6" t="s">
        <v>6</v>
      </c>
      <c r="C6" s="29" t="s">
        <v>2</v>
      </c>
      <c r="D6" s="142">
        <v>15</v>
      </c>
      <c r="E6" s="44"/>
    </row>
    <row r="7" spans="1:5" ht="18.75" x14ac:dyDescent="0.3">
      <c r="A7" s="15" t="s">
        <v>91</v>
      </c>
      <c r="B7" s="6" t="s">
        <v>6</v>
      </c>
      <c r="C7" s="29" t="s">
        <v>2</v>
      </c>
      <c r="D7" s="142">
        <v>30</v>
      </c>
      <c r="E7" s="44"/>
    </row>
    <row r="8" spans="1:5" ht="18.75" x14ac:dyDescent="0.3">
      <c r="A8" s="15" t="s">
        <v>91</v>
      </c>
      <c r="B8" s="6" t="s">
        <v>244</v>
      </c>
      <c r="C8" s="29"/>
      <c r="D8" s="142">
        <v>600</v>
      </c>
      <c r="E8" s="44"/>
    </row>
    <row r="9" spans="1:5" ht="18.75" x14ac:dyDescent="0.3">
      <c r="A9" s="16" t="s">
        <v>93</v>
      </c>
      <c r="B9" s="7" t="s">
        <v>7</v>
      </c>
      <c r="C9" s="29" t="s">
        <v>2</v>
      </c>
      <c r="D9" s="143">
        <v>70</v>
      </c>
      <c r="E9" s="44"/>
    </row>
    <row r="10" spans="1:5" ht="18.75" x14ac:dyDescent="0.3">
      <c r="A10" s="17" t="s">
        <v>94</v>
      </c>
      <c r="B10" s="7" t="s">
        <v>7</v>
      </c>
      <c r="C10" s="29" t="s">
        <v>2</v>
      </c>
      <c r="D10" s="143">
        <v>70</v>
      </c>
      <c r="E10" s="44"/>
    </row>
    <row r="11" spans="1:5" ht="18.75" x14ac:dyDescent="0.3">
      <c r="A11" s="17" t="s">
        <v>95</v>
      </c>
      <c r="B11" s="8" t="s">
        <v>8</v>
      </c>
      <c r="C11" s="29" t="s">
        <v>2</v>
      </c>
      <c r="D11" s="143">
        <v>40</v>
      </c>
      <c r="E11" s="44"/>
    </row>
    <row r="12" spans="1:5" ht="18.75" x14ac:dyDescent="0.3">
      <c r="A12" s="17" t="s">
        <v>96</v>
      </c>
      <c r="B12" s="8" t="s">
        <v>8</v>
      </c>
      <c r="C12" s="29" t="s">
        <v>2</v>
      </c>
      <c r="D12" s="143">
        <v>35</v>
      </c>
      <c r="E12" s="44"/>
    </row>
    <row r="13" spans="1:5" ht="18.75" x14ac:dyDescent="0.3">
      <c r="A13" s="17" t="s">
        <v>97</v>
      </c>
      <c r="B13" s="8" t="s">
        <v>9</v>
      </c>
      <c r="C13" s="29" t="s">
        <v>2</v>
      </c>
      <c r="D13" s="143">
        <v>60</v>
      </c>
      <c r="E13" s="44"/>
    </row>
    <row r="14" spans="1:5" ht="18.75" x14ac:dyDescent="0.3">
      <c r="A14" s="18" t="s">
        <v>146</v>
      </c>
      <c r="B14" s="9" t="s">
        <v>235</v>
      </c>
      <c r="C14" s="29" t="s">
        <v>2</v>
      </c>
      <c r="D14" s="143">
        <v>90</v>
      </c>
      <c r="E14" s="44"/>
    </row>
    <row r="15" spans="1:5" ht="18.75" x14ac:dyDescent="0.3">
      <c r="A15" s="22" t="s">
        <v>10</v>
      </c>
      <c r="B15" s="8" t="s">
        <v>126</v>
      </c>
      <c r="C15" s="29" t="s">
        <v>2</v>
      </c>
      <c r="D15" s="143">
        <v>30</v>
      </c>
      <c r="E15" s="44"/>
    </row>
    <row r="16" spans="1:5" ht="18.75" x14ac:dyDescent="0.3">
      <c r="A16" s="18" t="s">
        <v>98</v>
      </c>
      <c r="B16" s="9">
        <v>160</v>
      </c>
      <c r="C16" s="29" t="s">
        <v>2</v>
      </c>
      <c r="D16" s="143">
        <v>80</v>
      </c>
      <c r="E16" s="44"/>
    </row>
    <row r="17" spans="1:5" ht="18.75" x14ac:dyDescent="0.3">
      <c r="A17" s="18" t="s">
        <v>99</v>
      </c>
      <c r="B17" s="9">
        <v>110</v>
      </c>
      <c r="C17" s="29" t="s">
        <v>2</v>
      </c>
      <c r="D17" s="143">
        <v>25</v>
      </c>
      <c r="E17" s="44"/>
    </row>
    <row r="18" spans="1:5" ht="17.25" customHeight="1" x14ac:dyDescent="0.3">
      <c r="A18" s="17" t="s">
        <v>100</v>
      </c>
      <c r="B18" s="8" t="s">
        <v>11</v>
      </c>
      <c r="C18" s="29" t="s">
        <v>2</v>
      </c>
      <c r="D18" s="143">
        <v>60</v>
      </c>
      <c r="E18" s="44"/>
    </row>
    <row r="19" spans="1:5" ht="18.75" x14ac:dyDescent="0.3">
      <c r="A19" s="17" t="s">
        <v>89</v>
      </c>
      <c r="B19" s="8" t="s">
        <v>88</v>
      </c>
      <c r="C19" s="29" t="s">
        <v>2</v>
      </c>
      <c r="D19" s="143">
        <v>50</v>
      </c>
      <c r="E19" s="44"/>
    </row>
    <row r="20" spans="1:5" ht="18.75" x14ac:dyDescent="0.3">
      <c r="A20" s="17" t="s">
        <v>101</v>
      </c>
      <c r="B20" s="8" t="s">
        <v>11</v>
      </c>
      <c r="C20" s="29" t="s">
        <v>2</v>
      </c>
      <c r="D20" s="143">
        <v>60</v>
      </c>
      <c r="E20" s="44"/>
    </row>
    <row r="21" spans="1:5" ht="18.75" x14ac:dyDescent="0.3">
      <c r="A21" s="18" t="s">
        <v>102</v>
      </c>
      <c r="B21" s="9" t="s">
        <v>235</v>
      </c>
      <c r="C21" s="29" t="s">
        <v>2</v>
      </c>
      <c r="D21" s="143">
        <v>90</v>
      </c>
      <c r="E21" s="44"/>
    </row>
    <row r="22" spans="1:5" ht="18.75" x14ac:dyDescent="0.3">
      <c r="A22" s="18" t="s">
        <v>246</v>
      </c>
      <c r="B22" s="9" t="s">
        <v>235</v>
      </c>
      <c r="C22" s="29" t="s">
        <v>2</v>
      </c>
      <c r="D22" s="143">
        <v>50</v>
      </c>
      <c r="E22" s="44"/>
    </row>
    <row r="23" spans="1:5" ht="18.75" x14ac:dyDescent="0.3">
      <c r="A23" s="18" t="s">
        <v>250</v>
      </c>
      <c r="B23" s="9" t="s">
        <v>235</v>
      </c>
      <c r="C23" s="29" t="s">
        <v>2</v>
      </c>
      <c r="D23" s="143">
        <v>70</v>
      </c>
      <c r="E23" s="44"/>
    </row>
    <row r="24" spans="1:5" ht="18.75" x14ac:dyDescent="0.3">
      <c r="A24" s="15" t="s">
        <v>103</v>
      </c>
      <c r="B24" s="9" t="s">
        <v>235</v>
      </c>
      <c r="C24" s="29" t="s">
        <v>2</v>
      </c>
      <c r="D24" s="143">
        <v>90</v>
      </c>
      <c r="E24" s="44"/>
    </row>
    <row r="25" spans="1:5" ht="18.75" x14ac:dyDescent="0.3">
      <c r="A25" s="15" t="s">
        <v>269</v>
      </c>
      <c r="B25" s="9" t="s">
        <v>235</v>
      </c>
      <c r="C25" s="29" t="s">
        <v>2</v>
      </c>
      <c r="D25" s="143">
        <v>80</v>
      </c>
      <c r="E25" s="44"/>
    </row>
    <row r="26" spans="1:5" ht="18.75" x14ac:dyDescent="0.3">
      <c r="A26" s="18" t="s">
        <v>104</v>
      </c>
      <c r="B26" s="9"/>
      <c r="C26" s="31" t="s">
        <v>12</v>
      </c>
      <c r="D26" s="143">
        <v>400</v>
      </c>
      <c r="E26" s="44"/>
    </row>
    <row r="27" spans="1:5" ht="18.75" x14ac:dyDescent="0.3">
      <c r="A27" s="18" t="s">
        <v>123</v>
      </c>
      <c r="B27" s="9"/>
      <c r="C27" s="31" t="s">
        <v>12</v>
      </c>
      <c r="D27" s="143">
        <v>400</v>
      </c>
      <c r="E27" s="44"/>
    </row>
    <row r="28" spans="1:5" ht="18.75" x14ac:dyDescent="0.3">
      <c r="A28" s="18" t="s">
        <v>124</v>
      </c>
      <c r="B28" s="9"/>
      <c r="C28" s="31" t="s">
        <v>12</v>
      </c>
      <c r="D28" s="143">
        <v>600</v>
      </c>
      <c r="E28" s="44"/>
    </row>
    <row r="29" spans="1:5" ht="18.75" x14ac:dyDescent="0.3">
      <c r="A29" s="18" t="s">
        <v>271</v>
      </c>
      <c r="B29" s="9" t="s">
        <v>267</v>
      </c>
      <c r="C29" s="29" t="s">
        <v>2</v>
      </c>
      <c r="D29" s="143">
        <v>30</v>
      </c>
      <c r="E29" s="44"/>
    </row>
    <row r="30" spans="1:5" ht="18.75" x14ac:dyDescent="0.3">
      <c r="A30" s="18" t="s">
        <v>270</v>
      </c>
      <c r="B30" s="9" t="s">
        <v>11</v>
      </c>
      <c r="C30" s="29" t="s">
        <v>2</v>
      </c>
      <c r="D30" s="143">
        <v>45</v>
      </c>
      <c r="E30" s="44"/>
    </row>
    <row r="31" spans="1:5" ht="18.75" x14ac:dyDescent="0.3">
      <c r="A31" s="17" t="s">
        <v>105</v>
      </c>
      <c r="B31" s="8" t="s">
        <v>9</v>
      </c>
      <c r="C31" s="29" t="s">
        <v>2</v>
      </c>
      <c r="D31" s="143">
        <v>30</v>
      </c>
      <c r="E31" s="44"/>
    </row>
    <row r="32" spans="1:5" ht="18.75" hidden="1" x14ac:dyDescent="0.3">
      <c r="A32" s="17" t="s">
        <v>106</v>
      </c>
      <c r="B32" s="8" t="s">
        <v>9</v>
      </c>
      <c r="C32" s="29" t="s">
        <v>2</v>
      </c>
      <c r="D32" s="143">
        <v>30</v>
      </c>
      <c r="E32" s="44"/>
    </row>
    <row r="33" spans="1:5" ht="18.75" hidden="1" x14ac:dyDescent="0.3">
      <c r="A33" s="17" t="s">
        <v>107</v>
      </c>
      <c r="B33" s="8" t="s">
        <v>9</v>
      </c>
      <c r="C33" s="29" t="s">
        <v>2</v>
      </c>
      <c r="D33" s="143">
        <v>30</v>
      </c>
      <c r="E33" s="44"/>
    </row>
    <row r="34" spans="1:5" ht="18.75" x14ac:dyDescent="0.3">
      <c r="A34" s="17" t="s">
        <v>219</v>
      </c>
      <c r="B34" s="8"/>
      <c r="C34" s="29" t="s">
        <v>2</v>
      </c>
      <c r="D34" s="143">
        <v>40</v>
      </c>
      <c r="E34" s="44"/>
    </row>
    <row r="35" spans="1:5" ht="18.75" x14ac:dyDescent="0.3">
      <c r="A35" s="17" t="s">
        <v>108</v>
      </c>
      <c r="B35" s="8" t="s">
        <v>13</v>
      </c>
      <c r="C35" s="29" t="s">
        <v>2</v>
      </c>
      <c r="D35" s="143">
        <v>50</v>
      </c>
      <c r="E35" s="44"/>
    </row>
    <row r="36" spans="1:5" ht="18.75" x14ac:dyDescent="0.3">
      <c r="A36" s="17" t="s">
        <v>245</v>
      </c>
      <c r="B36" s="8" t="s">
        <v>88</v>
      </c>
      <c r="C36" s="29" t="s">
        <v>2</v>
      </c>
      <c r="D36" s="143">
        <v>50</v>
      </c>
      <c r="E36" s="44"/>
    </row>
    <row r="37" spans="1:5" ht="18.75" x14ac:dyDescent="0.3">
      <c r="A37" s="17" t="s">
        <v>109</v>
      </c>
      <c r="B37" s="10" t="s">
        <v>14</v>
      </c>
      <c r="C37" s="29" t="s">
        <v>2</v>
      </c>
      <c r="D37" s="143">
        <v>35</v>
      </c>
      <c r="E37" s="44"/>
    </row>
    <row r="38" spans="1:5" ht="18.75" x14ac:dyDescent="0.3">
      <c r="A38" s="17" t="s">
        <v>249</v>
      </c>
      <c r="B38" s="10"/>
      <c r="C38" s="29" t="s">
        <v>3</v>
      </c>
      <c r="D38" s="143">
        <v>800</v>
      </c>
      <c r="E38" s="44"/>
    </row>
    <row r="39" spans="1:5" ht="18.75" x14ac:dyDescent="0.3">
      <c r="A39" s="22" t="s">
        <v>15</v>
      </c>
      <c r="B39" s="7" t="s">
        <v>16</v>
      </c>
      <c r="C39" s="29" t="s">
        <v>2</v>
      </c>
      <c r="D39" s="143">
        <v>55</v>
      </c>
      <c r="E39" s="44"/>
    </row>
    <row r="40" spans="1:5" ht="18.75" x14ac:dyDescent="0.3">
      <c r="A40" s="15" t="s">
        <v>218</v>
      </c>
      <c r="B40" s="167" t="s">
        <v>11</v>
      </c>
      <c r="C40" s="29" t="s">
        <v>2</v>
      </c>
      <c r="D40" s="143">
        <v>65</v>
      </c>
      <c r="E40" s="44"/>
    </row>
    <row r="41" spans="1:5" ht="18.75" x14ac:dyDescent="0.3">
      <c r="A41" s="15" t="s">
        <v>248</v>
      </c>
      <c r="B41" s="167" t="s">
        <v>11</v>
      </c>
      <c r="C41" s="29" t="s">
        <v>2</v>
      </c>
      <c r="D41" s="143">
        <v>65</v>
      </c>
      <c r="E41" s="44"/>
    </row>
    <row r="42" spans="1:5" ht="18.75" x14ac:dyDescent="0.3">
      <c r="A42" s="18" t="s">
        <v>110</v>
      </c>
      <c r="B42" s="9" t="s">
        <v>8</v>
      </c>
      <c r="C42" s="29" t="s">
        <v>2</v>
      </c>
      <c r="D42" s="143">
        <v>70</v>
      </c>
      <c r="E42" s="44"/>
    </row>
    <row r="43" spans="1:5" ht="18.75" x14ac:dyDescent="0.3">
      <c r="A43" s="17" t="s">
        <v>111</v>
      </c>
      <c r="B43" s="8" t="s">
        <v>17</v>
      </c>
      <c r="C43" s="29" t="s">
        <v>2</v>
      </c>
      <c r="D43" s="143">
        <v>60</v>
      </c>
      <c r="E43" s="44"/>
    </row>
    <row r="44" spans="1:5" ht="18.75" x14ac:dyDescent="0.3">
      <c r="A44" s="15" t="s">
        <v>112</v>
      </c>
      <c r="B44" s="6"/>
      <c r="C44" s="29" t="s">
        <v>3</v>
      </c>
      <c r="D44" s="143">
        <v>620</v>
      </c>
      <c r="E44" s="44"/>
    </row>
    <row r="45" spans="1:5" ht="18.75" x14ac:dyDescent="0.3">
      <c r="A45" s="15" t="s">
        <v>18</v>
      </c>
      <c r="B45" s="6" t="s">
        <v>19</v>
      </c>
      <c r="C45" s="2" t="s">
        <v>2</v>
      </c>
      <c r="D45" s="143">
        <v>100</v>
      </c>
      <c r="E45" s="44"/>
    </row>
    <row r="46" spans="1:5" ht="18.75" x14ac:dyDescent="0.3">
      <c r="A46" s="18" t="s">
        <v>113</v>
      </c>
      <c r="B46" s="9" t="s">
        <v>20</v>
      </c>
      <c r="C46" s="2" t="s">
        <v>2</v>
      </c>
      <c r="D46" s="143">
        <v>180</v>
      </c>
      <c r="E46" s="44"/>
    </row>
    <row r="47" spans="1:5" ht="18.75" x14ac:dyDescent="0.3">
      <c r="A47" s="18" t="s">
        <v>114</v>
      </c>
      <c r="B47" s="5" t="s">
        <v>21</v>
      </c>
      <c r="C47" s="2" t="s">
        <v>2</v>
      </c>
      <c r="D47" s="143">
        <v>140</v>
      </c>
      <c r="E47" s="44"/>
    </row>
    <row r="48" spans="1:5" ht="18.75" x14ac:dyDescent="0.3">
      <c r="A48" s="18" t="s">
        <v>115</v>
      </c>
      <c r="B48" s="9" t="s">
        <v>22</v>
      </c>
      <c r="C48" s="29" t="s">
        <v>2</v>
      </c>
      <c r="D48" s="143">
        <v>60</v>
      </c>
      <c r="E48" s="44"/>
    </row>
    <row r="49" spans="1:5" ht="18.75" x14ac:dyDescent="0.3">
      <c r="A49" s="18" t="s">
        <v>116</v>
      </c>
      <c r="B49" s="9" t="s">
        <v>23</v>
      </c>
      <c r="C49" s="29" t="s">
        <v>2</v>
      </c>
      <c r="D49" s="143">
        <v>30</v>
      </c>
      <c r="E49" s="44"/>
    </row>
    <row r="50" spans="1:5" ht="18.75" x14ac:dyDescent="0.3">
      <c r="A50" s="18" t="s">
        <v>117</v>
      </c>
      <c r="B50" s="9" t="s">
        <v>24</v>
      </c>
      <c r="C50" s="2" t="s">
        <v>2</v>
      </c>
      <c r="D50" s="143">
        <v>70</v>
      </c>
      <c r="E50" s="44"/>
    </row>
    <row r="51" spans="1:5" ht="18.75" x14ac:dyDescent="0.3">
      <c r="A51" s="18" t="s">
        <v>140</v>
      </c>
      <c r="B51" s="9" t="s">
        <v>235</v>
      </c>
      <c r="C51" s="2" t="s">
        <v>2</v>
      </c>
      <c r="D51" s="143">
        <v>100</v>
      </c>
      <c r="E51" s="44"/>
    </row>
    <row r="52" spans="1:5" ht="18.75" x14ac:dyDescent="0.3">
      <c r="A52" s="18" t="s">
        <v>151</v>
      </c>
      <c r="B52" s="9" t="s">
        <v>235</v>
      </c>
      <c r="C52" s="2" t="s">
        <v>2</v>
      </c>
      <c r="D52" s="143">
        <v>100</v>
      </c>
      <c r="E52" s="44"/>
    </row>
    <row r="53" spans="1:5" ht="18.75" x14ac:dyDescent="0.3">
      <c r="A53" s="18" t="s">
        <v>141</v>
      </c>
      <c r="B53" s="9" t="s">
        <v>235</v>
      </c>
      <c r="C53" s="2" t="s">
        <v>2</v>
      </c>
      <c r="D53" s="143">
        <v>150</v>
      </c>
      <c r="E53" s="44"/>
    </row>
    <row r="54" spans="1:5" ht="18.75" x14ac:dyDescent="0.3">
      <c r="A54" s="18" t="s">
        <v>258</v>
      </c>
      <c r="B54" s="9" t="s">
        <v>259</v>
      </c>
      <c r="C54" s="2" t="s">
        <v>2</v>
      </c>
      <c r="D54" s="143">
        <v>180</v>
      </c>
      <c r="E54" s="44"/>
    </row>
    <row r="55" spans="1:5" ht="18.75" x14ac:dyDescent="0.3">
      <c r="A55" s="18" t="s">
        <v>146</v>
      </c>
      <c r="B55" s="9" t="s">
        <v>235</v>
      </c>
      <c r="C55" s="2" t="s">
        <v>2</v>
      </c>
      <c r="D55" s="143">
        <v>100</v>
      </c>
      <c r="E55" s="44"/>
    </row>
    <row r="56" spans="1:5" ht="18.75" x14ac:dyDescent="0.3">
      <c r="A56" s="18" t="s">
        <v>147</v>
      </c>
      <c r="B56" s="9" t="s">
        <v>235</v>
      </c>
      <c r="C56" s="2" t="s">
        <v>2</v>
      </c>
      <c r="D56" s="143">
        <v>70</v>
      </c>
      <c r="E56" s="44"/>
    </row>
    <row r="57" spans="1:5" ht="30" x14ac:dyDescent="0.3">
      <c r="A57" s="38" t="s">
        <v>260</v>
      </c>
      <c r="B57" s="9" t="s">
        <v>235</v>
      </c>
      <c r="C57" s="31" t="s">
        <v>2</v>
      </c>
      <c r="D57" s="142">
        <v>60</v>
      </c>
      <c r="E57" s="44"/>
    </row>
    <row r="58" spans="1:5" ht="30" x14ac:dyDescent="0.3">
      <c r="A58" s="38" t="s">
        <v>261</v>
      </c>
      <c r="B58" s="9" t="s">
        <v>235</v>
      </c>
      <c r="C58" s="31" t="s">
        <v>2</v>
      </c>
      <c r="D58" s="142">
        <v>90</v>
      </c>
      <c r="E58" s="44"/>
    </row>
    <row r="59" spans="1:5" ht="18.75" x14ac:dyDescent="0.3">
      <c r="A59" s="38" t="s">
        <v>262</v>
      </c>
      <c r="B59" s="9" t="s">
        <v>235</v>
      </c>
      <c r="C59" s="31" t="s">
        <v>2</v>
      </c>
      <c r="D59" s="142">
        <v>45</v>
      </c>
      <c r="E59" s="44"/>
    </row>
    <row r="60" spans="1:5" ht="18.75" hidden="1" x14ac:dyDescent="0.3">
      <c r="A60" s="18"/>
      <c r="B60" s="9"/>
      <c r="C60" s="2"/>
      <c r="D60" s="142"/>
      <c r="E60" s="44"/>
    </row>
    <row r="61" spans="1:5" ht="18.75" hidden="1" x14ac:dyDescent="0.3">
      <c r="A61" s="18"/>
      <c r="B61" s="9"/>
      <c r="C61" s="2"/>
      <c r="D61" s="142"/>
      <c r="E61" s="44"/>
    </row>
    <row r="62" spans="1:5" ht="18.75" hidden="1" x14ac:dyDescent="0.3">
      <c r="A62" s="18"/>
      <c r="B62" s="9"/>
      <c r="C62" s="2"/>
      <c r="D62" s="142"/>
      <c r="E62" s="44"/>
    </row>
    <row r="63" spans="1:5" ht="18.75" x14ac:dyDescent="0.3">
      <c r="A63" s="19" t="s">
        <v>25</v>
      </c>
      <c r="B63" s="34"/>
      <c r="C63" s="1"/>
      <c r="D63" s="142"/>
      <c r="E63" s="44"/>
    </row>
    <row r="64" spans="1:5" ht="44.25" x14ac:dyDescent="0.3">
      <c r="A64" s="38" t="s">
        <v>26</v>
      </c>
      <c r="B64" s="9" t="s">
        <v>235</v>
      </c>
      <c r="C64" s="31" t="s">
        <v>2</v>
      </c>
      <c r="D64" s="142">
        <v>70</v>
      </c>
      <c r="E64" s="44"/>
    </row>
    <row r="65" spans="1:5" ht="29.25" x14ac:dyDescent="0.3">
      <c r="A65" s="53" t="s">
        <v>86</v>
      </c>
      <c r="B65" s="9" t="s">
        <v>235</v>
      </c>
      <c r="C65" s="31" t="s">
        <v>2</v>
      </c>
      <c r="D65" s="142">
        <v>70</v>
      </c>
      <c r="E65" s="44"/>
    </row>
    <row r="66" spans="1:5" ht="29.25" x14ac:dyDescent="0.3">
      <c r="A66" s="53" t="s">
        <v>27</v>
      </c>
      <c r="B66" s="9" t="s">
        <v>235</v>
      </c>
      <c r="C66" s="31" t="s">
        <v>2</v>
      </c>
      <c r="D66" s="142">
        <v>80</v>
      </c>
      <c r="E66" s="44"/>
    </row>
    <row r="67" spans="1:5" ht="29.25" x14ac:dyDescent="0.3">
      <c r="A67" s="53" t="s">
        <v>28</v>
      </c>
      <c r="B67" s="9" t="s">
        <v>235</v>
      </c>
      <c r="C67" s="31" t="s">
        <v>2</v>
      </c>
      <c r="D67" s="142">
        <v>50</v>
      </c>
      <c r="E67" s="44"/>
    </row>
    <row r="68" spans="1:5" ht="18.75" x14ac:dyDescent="0.3">
      <c r="A68" s="145" t="s">
        <v>148</v>
      </c>
      <c r="B68" s="9" t="s">
        <v>235</v>
      </c>
      <c r="C68" s="31" t="s">
        <v>2</v>
      </c>
      <c r="D68" s="142">
        <v>140</v>
      </c>
      <c r="E68" s="44"/>
    </row>
    <row r="69" spans="1:5" ht="18.75" x14ac:dyDescent="0.3">
      <c r="A69" s="145" t="s">
        <v>149</v>
      </c>
      <c r="B69" s="9" t="s">
        <v>235</v>
      </c>
      <c r="C69" s="31" t="s">
        <v>2</v>
      </c>
      <c r="D69" s="142">
        <v>120</v>
      </c>
      <c r="E69" s="44"/>
    </row>
    <row r="70" spans="1:5" ht="18.75" x14ac:dyDescent="0.3">
      <c r="A70" s="145" t="s">
        <v>150</v>
      </c>
      <c r="B70" s="9" t="s">
        <v>235</v>
      </c>
      <c r="C70" s="31" t="s">
        <v>2</v>
      </c>
      <c r="D70" s="142">
        <v>70</v>
      </c>
      <c r="E70" s="44"/>
    </row>
    <row r="71" spans="1:5" ht="18.75" x14ac:dyDescent="0.3">
      <c r="A71" s="145" t="s">
        <v>138</v>
      </c>
      <c r="B71" s="9" t="s">
        <v>235</v>
      </c>
      <c r="C71" s="31" t="s">
        <v>2</v>
      </c>
      <c r="D71" s="142">
        <v>70</v>
      </c>
      <c r="E71" s="44"/>
    </row>
    <row r="72" spans="1:5" ht="18.75" x14ac:dyDescent="0.3">
      <c r="A72" s="38" t="s">
        <v>29</v>
      </c>
      <c r="B72" s="9" t="s">
        <v>235</v>
      </c>
      <c r="C72" s="31" t="s">
        <v>2</v>
      </c>
      <c r="D72" s="142">
        <v>40</v>
      </c>
      <c r="E72" s="44"/>
    </row>
    <row r="73" spans="1:5" ht="18.75" x14ac:dyDescent="0.3">
      <c r="A73" s="21" t="s">
        <v>30</v>
      </c>
      <c r="B73" s="9" t="s">
        <v>235</v>
      </c>
      <c r="C73" s="31" t="s">
        <v>2</v>
      </c>
      <c r="D73" s="142">
        <v>40</v>
      </c>
      <c r="E73" s="44"/>
    </row>
    <row r="74" spans="1:5" ht="18.75" x14ac:dyDescent="0.3">
      <c r="A74" s="144" t="s">
        <v>31</v>
      </c>
      <c r="B74" s="9" t="s">
        <v>235</v>
      </c>
      <c r="C74" s="31" t="s">
        <v>2</v>
      </c>
      <c r="D74" s="142">
        <v>40</v>
      </c>
      <c r="E74" s="44"/>
    </row>
    <row r="75" spans="1:5" ht="18.75" x14ac:dyDescent="0.3">
      <c r="A75" s="20" t="s">
        <v>32</v>
      </c>
      <c r="B75" s="9" t="s">
        <v>235</v>
      </c>
      <c r="C75" s="31" t="s">
        <v>2</v>
      </c>
      <c r="D75" s="142">
        <v>50</v>
      </c>
      <c r="E75" s="44"/>
    </row>
    <row r="76" spans="1:5" ht="18.75" x14ac:dyDescent="0.3">
      <c r="A76" s="144" t="s">
        <v>33</v>
      </c>
      <c r="B76" s="9" t="s">
        <v>235</v>
      </c>
      <c r="C76" s="31" t="s">
        <v>2</v>
      </c>
      <c r="D76" s="142">
        <v>45</v>
      </c>
      <c r="E76" s="44"/>
    </row>
    <row r="77" spans="1:5" ht="18.75" x14ac:dyDescent="0.3">
      <c r="A77" s="144" t="s">
        <v>34</v>
      </c>
      <c r="B77" s="9" t="s">
        <v>235</v>
      </c>
      <c r="C77" s="31" t="s">
        <v>2</v>
      </c>
      <c r="D77" s="142">
        <v>40</v>
      </c>
      <c r="E77" s="44"/>
    </row>
    <row r="78" spans="1:5" ht="18.75" x14ac:dyDescent="0.3">
      <c r="A78" s="20" t="s">
        <v>118</v>
      </c>
      <c r="B78" s="9" t="s">
        <v>235</v>
      </c>
      <c r="C78" s="31" t="s">
        <v>2</v>
      </c>
      <c r="D78" s="142">
        <v>40</v>
      </c>
      <c r="E78" s="44"/>
    </row>
    <row r="79" spans="1:5" ht="18.75" x14ac:dyDescent="0.3">
      <c r="A79" s="20" t="s">
        <v>129</v>
      </c>
      <c r="B79" s="9" t="s">
        <v>235</v>
      </c>
      <c r="C79" s="31" t="s">
        <v>2</v>
      </c>
      <c r="D79" s="142">
        <v>80</v>
      </c>
      <c r="E79" s="44"/>
    </row>
    <row r="80" spans="1:5" ht="18.75" x14ac:dyDescent="0.3">
      <c r="A80" s="144" t="s">
        <v>119</v>
      </c>
      <c r="B80" s="9" t="s">
        <v>235</v>
      </c>
      <c r="C80" s="31" t="s">
        <v>2</v>
      </c>
      <c r="D80" s="142">
        <v>30</v>
      </c>
      <c r="E80" s="44"/>
    </row>
    <row r="81" spans="1:5" ht="18.75" x14ac:dyDescent="0.3">
      <c r="A81" s="144" t="s">
        <v>81</v>
      </c>
      <c r="B81" s="9" t="s">
        <v>235</v>
      </c>
      <c r="C81" s="31" t="s">
        <v>2</v>
      </c>
      <c r="D81" s="142">
        <v>30</v>
      </c>
      <c r="E81" s="44"/>
    </row>
    <row r="82" spans="1:5" ht="18.75" x14ac:dyDescent="0.3">
      <c r="A82" s="144" t="s">
        <v>121</v>
      </c>
      <c r="B82" s="9" t="s">
        <v>235</v>
      </c>
      <c r="C82" s="31" t="s">
        <v>2</v>
      </c>
      <c r="D82" s="142">
        <v>80</v>
      </c>
      <c r="E82" s="44"/>
    </row>
    <row r="83" spans="1:5" ht="18.75" x14ac:dyDescent="0.3">
      <c r="A83" s="144" t="s">
        <v>35</v>
      </c>
      <c r="B83" s="9" t="s">
        <v>235</v>
      </c>
      <c r="C83" s="31" t="s">
        <v>2</v>
      </c>
      <c r="D83" s="142">
        <v>40</v>
      </c>
      <c r="E83" s="44"/>
    </row>
    <row r="84" spans="1:5" ht="18.75" x14ac:dyDescent="0.3">
      <c r="A84" s="22" t="s">
        <v>36</v>
      </c>
      <c r="B84" s="9" t="s">
        <v>235</v>
      </c>
      <c r="C84" s="31" t="s">
        <v>2</v>
      </c>
      <c r="D84" s="142">
        <v>50</v>
      </c>
      <c r="E84" s="44"/>
    </row>
    <row r="85" spans="1:5" ht="18.75" x14ac:dyDescent="0.3">
      <c r="A85" s="20" t="s">
        <v>120</v>
      </c>
      <c r="B85" s="9" t="s">
        <v>235</v>
      </c>
      <c r="C85" s="31" t="s">
        <v>2</v>
      </c>
      <c r="D85" s="142">
        <v>45</v>
      </c>
      <c r="E85" s="44"/>
    </row>
    <row r="86" spans="1:5" ht="18.75" x14ac:dyDescent="0.3">
      <c r="A86" s="20" t="s">
        <v>37</v>
      </c>
      <c r="B86" s="9" t="s">
        <v>235</v>
      </c>
      <c r="C86" s="31" t="s">
        <v>2</v>
      </c>
      <c r="D86" s="142">
        <v>45</v>
      </c>
      <c r="E86" s="44"/>
    </row>
    <row r="87" spans="1:5" ht="18.75" x14ac:dyDescent="0.3">
      <c r="A87" s="20" t="s">
        <v>38</v>
      </c>
      <c r="B87" s="9" t="s">
        <v>235</v>
      </c>
      <c r="C87" s="31" t="s">
        <v>2</v>
      </c>
      <c r="D87" s="142">
        <v>80</v>
      </c>
      <c r="E87" s="44"/>
    </row>
    <row r="88" spans="1:5" ht="18.75" x14ac:dyDescent="0.3">
      <c r="A88" s="20" t="s">
        <v>39</v>
      </c>
      <c r="B88" s="9" t="s">
        <v>235</v>
      </c>
      <c r="C88" s="31" t="s">
        <v>2</v>
      </c>
      <c r="D88" s="142">
        <v>80</v>
      </c>
      <c r="E88" s="44"/>
    </row>
    <row r="89" spans="1:5" ht="18.75" x14ac:dyDescent="0.3">
      <c r="A89" s="20" t="s">
        <v>40</v>
      </c>
      <c r="B89" s="9" t="s">
        <v>235</v>
      </c>
      <c r="C89" s="31" t="s">
        <v>2</v>
      </c>
      <c r="D89" s="142">
        <v>60</v>
      </c>
      <c r="E89" s="44"/>
    </row>
    <row r="90" spans="1:5" ht="18.75" x14ac:dyDescent="0.3">
      <c r="A90" s="22" t="s">
        <v>41</v>
      </c>
      <c r="B90" s="9" t="s">
        <v>235</v>
      </c>
      <c r="C90" s="31" t="s">
        <v>2</v>
      </c>
      <c r="D90" s="142">
        <v>40</v>
      </c>
      <c r="E90" s="44"/>
    </row>
    <row r="91" spans="1:5" ht="18.75" x14ac:dyDescent="0.3">
      <c r="A91" s="22" t="s">
        <v>42</v>
      </c>
      <c r="B91" s="9" t="s">
        <v>235</v>
      </c>
      <c r="C91" s="31" t="s">
        <v>2</v>
      </c>
      <c r="D91" s="142">
        <v>40</v>
      </c>
      <c r="E91" s="44"/>
    </row>
    <row r="92" spans="1:5" ht="18.75" x14ac:dyDescent="0.3">
      <c r="A92" s="22" t="s">
        <v>43</v>
      </c>
      <c r="B92" s="3" t="s">
        <v>44</v>
      </c>
      <c r="C92" s="31" t="s">
        <v>2</v>
      </c>
      <c r="D92" s="142">
        <v>80</v>
      </c>
      <c r="E92" s="44"/>
    </row>
    <row r="93" spans="1:5" ht="18.75" x14ac:dyDescent="0.3">
      <c r="A93" s="22" t="s">
        <v>45</v>
      </c>
      <c r="B93" s="30" t="s">
        <v>46</v>
      </c>
      <c r="C93" s="31" t="s">
        <v>2</v>
      </c>
      <c r="D93" s="142">
        <v>20</v>
      </c>
      <c r="E93" s="44"/>
    </row>
    <row r="94" spans="1:5" ht="29.25" x14ac:dyDescent="0.3">
      <c r="A94" s="18" t="s">
        <v>132</v>
      </c>
      <c r="B94" s="9" t="s">
        <v>235</v>
      </c>
      <c r="C94" s="31" t="s">
        <v>2</v>
      </c>
      <c r="D94" s="142">
        <v>40</v>
      </c>
      <c r="E94" s="44"/>
    </row>
    <row r="95" spans="1:5" ht="18.75" x14ac:dyDescent="0.3">
      <c r="A95" s="20" t="s">
        <v>131</v>
      </c>
      <c r="B95" s="9" t="s">
        <v>235</v>
      </c>
      <c r="C95" s="31" t="s">
        <v>2</v>
      </c>
      <c r="D95" s="142">
        <v>70</v>
      </c>
      <c r="E95" s="44"/>
    </row>
    <row r="96" spans="1:5" ht="18.75" x14ac:dyDescent="0.3">
      <c r="A96" s="18" t="s">
        <v>122</v>
      </c>
      <c r="B96" s="9" t="s">
        <v>235</v>
      </c>
      <c r="C96" s="31" t="s">
        <v>2</v>
      </c>
      <c r="D96" s="142">
        <v>40</v>
      </c>
      <c r="E96" s="44"/>
    </row>
    <row r="97" spans="1:5" ht="18.75" x14ac:dyDescent="0.3">
      <c r="A97" s="18" t="s">
        <v>236</v>
      </c>
      <c r="B97" s="9" t="s">
        <v>235</v>
      </c>
      <c r="C97" s="31" t="s">
        <v>2</v>
      </c>
      <c r="D97" s="142">
        <v>60</v>
      </c>
      <c r="E97" s="44"/>
    </row>
    <row r="98" spans="1:5" ht="18.75" x14ac:dyDescent="0.3">
      <c r="A98" s="18"/>
      <c r="B98" s="9"/>
      <c r="C98" s="31"/>
      <c r="D98" s="142"/>
      <c r="E98" s="44"/>
    </row>
    <row r="99" spans="1:5" ht="18.75" x14ac:dyDescent="0.3">
      <c r="A99" s="23"/>
      <c r="B99" s="35"/>
      <c r="C99" s="36"/>
      <c r="D99" s="142"/>
      <c r="E99" s="44"/>
    </row>
    <row r="100" spans="1:5" ht="21.75" thickBot="1" x14ac:dyDescent="0.4">
      <c r="A100" s="121" t="s">
        <v>143</v>
      </c>
      <c r="B100" s="35"/>
      <c r="C100" s="36"/>
      <c r="D100" s="142"/>
      <c r="E100" s="44"/>
    </row>
    <row r="101" spans="1:5" ht="18.75" x14ac:dyDescent="0.3">
      <c r="A101" s="138" t="s">
        <v>48</v>
      </c>
      <c r="B101" s="125" t="s">
        <v>49</v>
      </c>
      <c r="C101" s="139" t="s">
        <v>2</v>
      </c>
      <c r="D101" s="142">
        <v>160</v>
      </c>
      <c r="E101" s="44"/>
    </row>
    <row r="102" spans="1:5" ht="18.75" x14ac:dyDescent="0.3">
      <c r="A102" s="20" t="s">
        <v>254</v>
      </c>
      <c r="B102" s="32" t="s">
        <v>49</v>
      </c>
      <c r="C102" s="31" t="s">
        <v>2</v>
      </c>
      <c r="D102" s="142">
        <v>180</v>
      </c>
      <c r="E102" s="44"/>
    </row>
    <row r="103" spans="1:5" ht="18.75" x14ac:dyDescent="0.3">
      <c r="A103" s="20" t="s">
        <v>253</v>
      </c>
      <c r="B103" s="32" t="s">
        <v>50</v>
      </c>
      <c r="C103" s="31" t="s">
        <v>2</v>
      </c>
      <c r="D103" s="142">
        <v>80</v>
      </c>
      <c r="E103" s="44"/>
    </row>
    <row r="104" spans="1:5" ht="18.75" x14ac:dyDescent="0.3">
      <c r="A104" s="20" t="s">
        <v>255</v>
      </c>
      <c r="B104" s="32" t="s">
        <v>49</v>
      </c>
      <c r="C104" s="31" t="s">
        <v>2</v>
      </c>
      <c r="D104" s="142">
        <v>95</v>
      </c>
      <c r="E104" s="44"/>
    </row>
    <row r="105" spans="1:5" ht="18.75" x14ac:dyDescent="0.3">
      <c r="A105" s="25" t="s">
        <v>256</v>
      </c>
      <c r="B105" s="4" t="s">
        <v>50</v>
      </c>
      <c r="C105" s="31" t="s">
        <v>2</v>
      </c>
      <c r="D105" s="142">
        <v>150</v>
      </c>
      <c r="E105" s="44"/>
    </row>
    <row r="106" spans="1:5" ht="18.75" x14ac:dyDescent="0.3">
      <c r="A106" s="144" t="s">
        <v>55</v>
      </c>
      <c r="B106" s="4" t="s">
        <v>49</v>
      </c>
      <c r="C106" s="31" t="s">
        <v>2</v>
      </c>
      <c r="D106" s="142">
        <v>150</v>
      </c>
      <c r="E106" s="44"/>
    </row>
    <row r="107" spans="1:5" ht="18.75" x14ac:dyDescent="0.3">
      <c r="A107" s="26" t="s">
        <v>51</v>
      </c>
      <c r="B107" s="4" t="s">
        <v>49</v>
      </c>
      <c r="C107" s="31" t="s">
        <v>2</v>
      </c>
      <c r="D107" s="142">
        <v>100</v>
      </c>
      <c r="E107" s="44"/>
    </row>
    <row r="108" spans="1:5" ht="18.75" x14ac:dyDescent="0.3">
      <c r="A108" s="54" t="s">
        <v>133</v>
      </c>
      <c r="B108" s="4" t="s">
        <v>235</v>
      </c>
      <c r="C108" s="31" t="s">
        <v>2</v>
      </c>
      <c r="D108" s="142">
        <v>130</v>
      </c>
      <c r="E108" s="44"/>
    </row>
    <row r="109" spans="1:5" ht="18.75" x14ac:dyDescent="0.3">
      <c r="A109" s="20" t="s">
        <v>257</v>
      </c>
      <c r="B109" s="4" t="s">
        <v>235</v>
      </c>
      <c r="C109" s="31" t="s">
        <v>2</v>
      </c>
      <c r="D109" s="142">
        <v>150</v>
      </c>
      <c r="E109" s="44"/>
    </row>
    <row r="110" spans="1:5" ht="18.75" x14ac:dyDescent="0.3">
      <c r="A110" s="20" t="s">
        <v>53</v>
      </c>
      <c r="B110" s="32" t="s">
        <v>80</v>
      </c>
      <c r="C110" s="31" t="s">
        <v>2</v>
      </c>
      <c r="D110" s="142">
        <v>130</v>
      </c>
      <c r="E110" s="44"/>
    </row>
    <row r="111" spans="1:5" ht="18.75" x14ac:dyDescent="0.3">
      <c r="A111" s="43" t="s">
        <v>84</v>
      </c>
      <c r="B111" s="32" t="s">
        <v>54</v>
      </c>
      <c r="C111" s="31" t="s">
        <v>2</v>
      </c>
      <c r="D111" s="142">
        <v>150</v>
      </c>
      <c r="E111" s="44"/>
    </row>
    <row r="112" spans="1:5" ht="18.75" x14ac:dyDescent="0.3">
      <c r="A112" s="22" t="s">
        <v>67</v>
      </c>
      <c r="B112" s="30" t="s">
        <v>235</v>
      </c>
      <c r="C112" s="31" t="s">
        <v>2</v>
      </c>
      <c r="D112" s="142">
        <v>60</v>
      </c>
      <c r="E112" s="44"/>
    </row>
    <row r="113" spans="1:6" ht="18.75" x14ac:dyDescent="0.3">
      <c r="A113" s="22" t="s">
        <v>69</v>
      </c>
      <c r="B113" s="30" t="s">
        <v>235</v>
      </c>
      <c r="C113" s="31" t="s">
        <v>2</v>
      </c>
      <c r="D113" s="142">
        <v>150</v>
      </c>
      <c r="E113" s="44"/>
    </row>
    <row r="114" spans="1:6" ht="18.75" x14ac:dyDescent="0.3">
      <c r="A114" s="22" t="s">
        <v>70</v>
      </c>
      <c r="B114" s="30" t="s">
        <v>235</v>
      </c>
      <c r="C114" s="31" t="s">
        <v>2</v>
      </c>
      <c r="D114" s="142">
        <v>100</v>
      </c>
      <c r="E114" s="44"/>
    </row>
    <row r="115" spans="1:6" ht="18.75" x14ac:dyDescent="0.3">
      <c r="A115" s="22" t="s">
        <v>221</v>
      </c>
      <c r="B115" s="168" t="s">
        <v>235</v>
      </c>
      <c r="C115" s="31"/>
      <c r="D115" s="142">
        <v>75</v>
      </c>
      <c r="E115" s="44"/>
    </row>
    <row r="116" spans="1:6" ht="19.5" thickBot="1" x14ac:dyDescent="0.35">
      <c r="A116" s="140" t="s">
        <v>58</v>
      </c>
      <c r="B116" s="141" t="s">
        <v>235</v>
      </c>
      <c r="C116" s="31" t="s">
        <v>2</v>
      </c>
      <c r="D116" s="142">
        <v>60</v>
      </c>
      <c r="E116" s="44"/>
    </row>
    <row r="117" spans="1:6" ht="19.5" thickBot="1" x14ac:dyDescent="0.35">
      <c r="A117" s="135" t="s">
        <v>144</v>
      </c>
      <c r="B117" s="136"/>
      <c r="C117" s="137"/>
      <c r="D117" s="142"/>
      <c r="E117" s="44"/>
    </row>
    <row r="118" spans="1:6" ht="18.75" x14ac:dyDescent="0.3">
      <c r="A118" s="124" t="s">
        <v>62</v>
      </c>
      <c r="B118" s="125" t="s">
        <v>77</v>
      </c>
      <c r="C118" s="126" t="s">
        <v>2</v>
      </c>
      <c r="D118" s="142">
        <v>150</v>
      </c>
      <c r="E118" s="44"/>
    </row>
    <row r="119" spans="1:6" ht="19.5" thickBot="1" x14ac:dyDescent="0.35">
      <c r="A119" s="133" t="s">
        <v>234</v>
      </c>
      <c r="B119" s="134" t="s">
        <v>16</v>
      </c>
      <c r="C119" s="57" t="s">
        <v>2</v>
      </c>
      <c r="D119" s="142">
        <v>40</v>
      </c>
      <c r="E119" s="44"/>
    </row>
    <row r="120" spans="1:6" ht="18.75" x14ac:dyDescent="0.3">
      <c r="A120" s="131" t="s">
        <v>79</v>
      </c>
      <c r="B120" s="4" t="s">
        <v>80</v>
      </c>
      <c r="C120" s="132" t="s">
        <v>2</v>
      </c>
      <c r="D120" s="142">
        <v>170</v>
      </c>
      <c r="E120" s="44"/>
    </row>
    <row r="121" spans="1:6" ht="18.75" x14ac:dyDescent="0.3">
      <c r="A121" s="22" t="s">
        <v>68</v>
      </c>
      <c r="B121" s="30" t="s">
        <v>235</v>
      </c>
      <c r="C121" s="132" t="s">
        <v>2</v>
      </c>
      <c r="D121" s="142">
        <v>70</v>
      </c>
      <c r="E121" s="44"/>
    </row>
    <row r="122" spans="1:6" ht="18.75" x14ac:dyDescent="0.3">
      <c r="A122" s="127" t="s">
        <v>136</v>
      </c>
      <c r="B122" s="30"/>
      <c r="C122" s="132" t="s">
        <v>3</v>
      </c>
      <c r="D122" s="142">
        <v>800</v>
      </c>
      <c r="E122" s="44"/>
    </row>
    <row r="123" spans="1:6" ht="18.75" x14ac:dyDescent="0.3">
      <c r="A123" s="22" t="s">
        <v>56</v>
      </c>
      <c r="B123" s="30" t="s">
        <v>235</v>
      </c>
      <c r="C123" s="33" t="s">
        <v>2</v>
      </c>
      <c r="D123" s="142">
        <v>60</v>
      </c>
      <c r="E123" s="44" t="s">
        <v>237</v>
      </c>
    </row>
    <row r="124" spans="1:6" ht="18.75" x14ac:dyDescent="0.3">
      <c r="A124" s="22" t="s">
        <v>57</v>
      </c>
      <c r="B124" s="30" t="s">
        <v>235</v>
      </c>
      <c r="C124" s="33" t="s">
        <v>2</v>
      </c>
      <c r="D124" s="142">
        <v>85</v>
      </c>
      <c r="E124" s="44" t="s">
        <v>237</v>
      </c>
    </row>
    <row r="125" spans="1:6" ht="18.75" x14ac:dyDescent="0.3">
      <c r="A125" s="22" t="s">
        <v>139</v>
      </c>
      <c r="B125" s="30" t="s">
        <v>235</v>
      </c>
      <c r="C125" s="33" t="s">
        <v>2</v>
      </c>
      <c r="D125" s="142">
        <v>90</v>
      </c>
      <c r="E125" s="44"/>
    </row>
    <row r="126" spans="1:6" ht="29.25" customHeight="1" thickBot="1" x14ac:dyDescent="0.35">
      <c r="A126" s="128" t="s">
        <v>240</v>
      </c>
      <c r="B126" s="129" t="s">
        <v>238</v>
      </c>
      <c r="C126" s="130" t="s">
        <v>2</v>
      </c>
      <c r="D126" s="142">
        <v>80</v>
      </c>
      <c r="E126" s="128" t="s">
        <v>239</v>
      </c>
      <c r="F126" s="177">
        <f>D126*3</f>
        <v>240</v>
      </c>
    </row>
    <row r="127" spans="1:6" ht="18.75" x14ac:dyDescent="0.3">
      <c r="A127" s="122" t="s">
        <v>145</v>
      </c>
      <c r="B127" s="182"/>
      <c r="C127" s="123"/>
      <c r="D127" s="142"/>
      <c r="E127" s="44"/>
    </row>
    <row r="128" spans="1:6" ht="30" x14ac:dyDescent="0.3">
      <c r="A128" s="20" t="s">
        <v>63</v>
      </c>
      <c r="B128" s="183" t="s">
        <v>235</v>
      </c>
      <c r="C128" s="31" t="s">
        <v>3</v>
      </c>
      <c r="D128" s="142">
        <v>140</v>
      </c>
      <c r="E128" s="44"/>
    </row>
    <row r="129" spans="1:5" ht="18.75" x14ac:dyDescent="0.3">
      <c r="A129" s="20" t="s">
        <v>130</v>
      </c>
      <c r="B129" s="5" t="s">
        <v>52</v>
      </c>
      <c r="C129" s="2" t="s">
        <v>2</v>
      </c>
      <c r="D129" s="142">
        <v>300</v>
      </c>
      <c r="E129" s="44"/>
    </row>
    <row r="130" spans="1:5" ht="18.75" x14ac:dyDescent="0.3">
      <c r="A130" s="27" t="s">
        <v>125</v>
      </c>
      <c r="B130" s="10" t="s">
        <v>52</v>
      </c>
      <c r="C130" s="2" t="s">
        <v>2</v>
      </c>
      <c r="D130" s="142">
        <v>300</v>
      </c>
      <c r="E130" s="44"/>
    </row>
    <row r="131" spans="1:5" ht="18.75" x14ac:dyDescent="0.3">
      <c r="A131" s="22" t="s">
        <v>64</v>
      </c>
      <c r="B131" s="183" t="s">
        <v>235</v>
      </c>
      <c r="C131" s="2" t="s">
        <v>2</v>
      </c>
      <c r="D131" s="142">
        <v>200</v>
      </c>
      <c r="E131" s="44"/>
    </row>
    <row r="132" spans="1:5" ht="18.75" x14ac:dyDescent="0.3">
      <c r="A132" s="22" t="s">
        <v>135</v>
      </c>
      <c r="B132" s="183" t="s">
        <v>235</v>
      </c>
      <c r="C132" s="2" t="s">
        <v>2</v>
      </c>
      <c r="D132" s="142">
        <v>180</v>
      </c>
      <c r="E132" s="44"/>
    </row>
    <row r="133" spans="1:5" ht="18.75" x14ac:dyDescent="0.3">
      <c r="A133" s="22" t="s">
        <v>134</v>
      </c>
      <c r="B133" s="183" t="s">
        <v>235</v>
      </c>
      <c r="C133" s="2" t="s">
        <v>2</v>
      </c>
      <c r="D133" s="142">
        <v>60</v>
      </c>
      <c r="E133" s="44"/>
    </row>
    <row r="134" spans="1:5" ht="18.75" x14ac:dyDescent="0.3">
      <c r="A134" s="22" t="s">
        <v>65</v>
      </c>
      <c r="B134" s="183" t="s">
        <v>235</v>
      </c>
      <c r="C134" s="2" t="s">
        <v>2</v>
      </c>
      <c r="D134" s="142">
        <v>160</v>
      </c>
      <c r="E134" s="44"/>
    </row>
    <row r="135" spans="1:5" ht="18.75" x14ac:dyDescent="0.3">
      <c r="A135" s="22" t="s">
        <v>252</v>
      </c>
      <c r="B135" s="183" t="s">
        <v>235</v>
      </c>
      <c r="C135" s="2" t="s">
        <v>2</v>
      </c>
      <c r="D135" s="142">
        <v>30</v>
      </c>
      <c r="E135" s="44"/>
    </row>
    <row r="136" spans="1:5" ht="18.75" x14ac:dyDescent="0.3">
      <c r="A136" s="21" t="s">
        <v>220</v>
      </c>
      <c r="B136" s="184" t="s">
        <v>66</v>
      </c>
      <c r="C136" s="29" t="s">
        <v>2</v>
      </c>
      <c r="D136" s="142">
        <v>70</v>
      </c>
      <c r="E136" s="44"/>
    </row>
    <row r="137" spans="1:5" ht="18.75" x14ac:dyDescent="0.3">
      <c r="A137" s="24" t="s">
        <v>266</v>
      </c>
      <c r="B137" s="185" t="s">
        <v>268</v>
      </c>
      <c r="C137" s="28" t="s">
        <v>2</v>
      </c>
      <c r="D137" s="142">
        <v>45</v>
      </c>
      <c r="E137" s="44"/>
    </row>
    <row r="138" spans="1:5" ht="18.75" x14ac:dyDescent="0.3">
      <c r="A138" s="55" t="s">
        <v>85</v>
      </c>
      <c r="B138" s="183"/>
      <c r="C138" s="33"/>
      <c r="D138" s="142"/>
      <c r="E138" s="44"/>
    </row>
    <row r="139" spans="1:5" ht="18.75" x14ac:dyDescent="0.3">
      <c r="A139" s="43" t="s">
        <v>59</v>
      </c>
      <c r="B139" s="183" t="s">
        <v>241</v>
      </c>
      <c r="C139" s="33" t="s">
        <v>2</v>
      </c>
      <c r="D139" s="142">
        <v>50</v>
      </c>
      <c r="E139" s="44"/>
    </row>
    <row r="140" spans="1:5" ht="18.75" x14ac:dyDescent="0.3">
      <c r="A140" s="43" t="s">
        <v>82</v>
      </c>
      <c r="B140" s="183" t="s">
        <v>241</v>
      </c>
      <c r="C140" s="33" t="s">
        <v>2</v>
      </c>
      <c r="D140" s="142">
        <v>50</v>
      </c>
      <c r="E140" s="44"/>
    </row>
    <row r="141" spans="1:5" ht="18.75" x14ac:dyDescent="0.3">
      <c r="A141" s="43" t="s">
        <v>272</v>
      </c>
      <c r="B141" s="183" t="s">
        <v>241</v>
      </c>
      <c r="C141" s="33" t="s">
        <v>2</v>
      </c>
      <c r="D141" s="142">
        <v>90</v>
      </c>
      <c r="E141" s="44"/>
    </row>
    <row r="142" spans="1:5" ht="18.75" x14ac:dyDescent="0.3">
      <c r="A142" s="43" t="s">
        <v>60</v>
      </c>
      <c r="B142" s="183" t="s">
        <v>241</v>
      </c>
      <c r="C142" s="33" t="s">
        <v>2</v>
      </c>
      <c r="D142" s="142">
        <v>50</v>
      </c>
      <c r="E142" s="44"/>
    </row>
    <row r="143" spans="1:5" ht="18.75" x14ac:dyDescent="0.3">
      <c r="A143" s="43" t="s">
        <v>61</v>
      </c>
      <c r="B143" s="183" t="s">
        <v>241</v>
      </c>
      <c r="C143" s="33" t="s">
        <v>2</v>
      </c>
      <c r="D143" s="142">
        <v>50</v>
      </c>
      <c r="E143" s="44"/>
    </row>
    <row r="144" spans="1:5" ht="18.75" x14ac:dyDescent="0.3">
      <c r="A144" s="43" t="s">
        <v>83</v>
      </c>
      <c r="B144" s="183" t="s">
        <v>241</v>
      </c>
      <c r="C144" s="33" t="s">
        <v>2</v>
      </c>
      <c r="D144" s="142">
        <v>60</v>
      </c>
      <c r="E144" s="44"/>
    </row>
    <row r="145" spans="1:5" ht="18.75" x14ac:dyDescent="0.3">
      <c r="A145" s="37" t="s">
        <v>76</v>
      </c>
      <c r="B145" s="183" t="s">
        <v>78</v>
      </c>
      <c r="C145" s="33" t="s">
        <v>2</v>
      </c>
      <c r="D145" s="142">
        <v>50</v>
      </c>
      <c r="E145" s="44"/>
    </row>
    <row r="146" spans="1:5" ht="19.5" thickBot="1" x14ac:dyDescent="0.35">
      <c r="A146" s="146" t="s">
        <v>242</v>
      </c>
      <c r="B146" s="186" t="s">
        <v>241</v>
      </c>
      <c r="C146" s="147" t="s">
        <v>2</v>
      </c>
      <c r="D146" s="171">
        <v>80</v>
      </c>
      <c r="E146" s="44"/>
    </row>
    <row r="147" spans="1:5" ht="19.5" thickBot="1" x14ac:dyDescent="0.35">
      <c r="A147" s="172" t="s">
        <v>251</v>
      </c>
      <c r="B147" s="180">
        <v>0.68</v>
      </c>
      <c r="C147" s="173" t="s">
        <v>2</v>
      </c>
      <c r="D147" s="174">
        <v>60</v>
      </c>
      <c r="E147" s="170" t="s">
        <v>263</v>
      </c>
    </row>
    <row r="148" spans="1:5" ht="18.75" x14ac:dyDescent="0.3">
      <c r="A148" s="172" t="s">
        <v>264</v>
      </c>
      <c r="B148" s="181">
        <v>0.9</v>
      </c>
      <c r="C148" s="178" t="s">
        <v>2</v>
      </c>
      <c r="D148" s="179">
        <v>90</v>
      </c>
      <c r="E148" s="170" t="s">
        <v>265</v>
      </c>
    </row>
    <row r="149" spans="1:5" ht="19.5" thickBot="1" x14ac:dyDescent="0.35">
      <c r="A149" s="56" t="s">
        <v>127</v>
      </c>
      <c r="B149" s="175" t="s">
        <v>128</v>
      </c>
      <c r="C149" s="57" t="s">
        <v>2</v>
      </c>
      <c r="D149" s="176">
        <v>15</v>
      </c>
      <c r="E149" s="170"/>
    </row>
    <row r="150" spans="1:5" ht="18.75" x14ac:dyDescent="0.3">
      <c r="A150" s="45" t="s">
        <v>47</v>
      </c>
      <c r="B150" s="46"/>
      <c r="C150" s="47"/>
      <c r="D150" s="169"/>
      <c r="E150" s="44"/>
    </row>
    <row r="151" spans="1:5" ht="18.75" x14ac:dyDescent="0.3">
      <c r="A151" s="39" t="s">
        <v>90</v>
      </c>
      <c r="B151" s="42"/>
      <c r="C151" s="29" t="s">
        <v>3</v>
      </c>
      <c r="D151" s="202">
        <v>1000</v>
      </c>
      <c r="E151" s="170"/>
    </row>
    <row r="152" spans="1:5" ht="18.75" x14ac:dyDescent="0.3">
      <c r="A152" s="24" t="s">
        <v>222</v>
      </c>
      <c r="B152" s="44"/>
      <c r="C152" s="29" t="s">
        <v>3</v>
      </c>
      <c r="D152" s="202">
        <v>1000</v>
      </c>
      <c r="E152" s="170"/>
    </row>
    <row r="153" spans="1:5" ht="18.75" x14ac:dyDescent="0.3">
      <c r="A153" s="24" t="s">
        <v>223</v>
      </c>
      <c r="B153" s="44"/>
      <c r="C153" s="29" t="s">
        <v>3</v>
      </c>
      <c r="D153" s="202">
        <v>1000</v>
      </c>
      <c r="E153" s="170"/>
    </row>
    <row r="154" spans="1:5" ht="18.75" x14ac:dyDescent="0.3">
      <c r="A154" s="24" t="s">
        <v>224</v>
      </c>
      <c r="B154" s="44"/>
      <c r="C154" s="29" t="s">
        <v>3</v>
      </c>
      <c r="D154" s="202">
        <v>1000</v>
      </c>
      <c r="E154" s="170"/>
    </row>
    <row r="155" spans="1:5" ht="18.75" x14ac:dyDescent="0.3">
      <c r="A155" s="24" t="s">
        <v>225</v>
      </c>
      <c r="B155" s="44"/>
      <c r="C155" s="29" t="s">
        <v>3</v>
      </c>
      <c r="D155" s="202">
        <v>1000</v>
      </c>
      <c r="E155" s="170"/>
    </row>
    <row r="156" spans="1:5" ht="18.75" x14ac:dyDescent="0.3">
      <c r="A156" s="24" t="s">
        <v>226</v>
      </c>
      <c r="B156" s="44"/>
      <c r="C156" s="29" t="s">
        <v>3</v>
      </c>
      <c r="D156" s="202">
        <v>1000</v>
      </c>
      <c r="E156" s="170"/>
    </row>
    <row r="157" spans="1:5" ht="18.75" x14ac:dyDescent="0.3">
      <c r="A157" s="24" t="s">
        <v>227</v>
      </c>
      <c r="B157" s="44"/>
      <c r="C157" s="29" t="s">
        <v>3</v>
      </c>
      <c r="D157" s="202">
        <v>1000</v>
      </c>
      <c r="E157" s="170"/>
    </row>
    <row r="158" spans="1:5" ht="18.75" x14ac:dyDescent="0.3">
      <c r="A158" s="24" t="s">
        <v>228</v>
      </c>
      <c r="B158" s="44"/>
      <c r="C158" s="29" t="s">
        <v>3</v>
      </c>
      <c r="D158" s="202">
        <v>1000</v>
      </c>
      <c r="E158" s="170"/>
    </row>
    <row r="159" spans="1:5" ht="18.75" x14ac:dyDescent="0.3">
      <c r="A159" s="24" t="s">
        <v>229</v>
      </c>
      <c r="B159" s="44"/>
      <c r="C159" s="29" t="s">
        <v>3</v>
      </c>
      <c r="D159" s="202">
        <v>1000</v>
      </c>
      <c r="E159" s="170"/>
    </row>
    <row r="160" spans="1:5" ht="18.75" x14ac:dyDescent="0.3">
      <c r="A160" s="24" t="s">
        <v>230</v>
      </c>
      <c r="B160" s="44"/>
      <c r="C160" s="29" t="s">
        <v>3</v>
      </c>
      <c r="D160" s="202">
        <v>1000</v>
      </c>
      <c r="E160" s="170"/>
    </row>
    <row r="161" spans="1:5" ht="18.75" x14ac:dyDescent="0.3">
      <c r="A161" s="24" t="s">
        <v>231</v>
      </c>
      <c r="B161" s="44"/>
      <c r="C161" s="29" t="s">
        <v>3</v>
      </c>
      <c r="D161" s="202">
        <v>1000</v>
      </c>
      <c r="E161" s="170"/>
    </row>
    <row r="162" spans="1:5" ht="18.75" x14ac:dyDescent="0.3">
      <c r="A162" s="24" t="s">
        <v>232</v>
      </c>
      <c r="B162" s="44"/>
      <c r="C162" s="29" t="s">
        <v>3</v>
      </c>
      <c r="D162" s="202">
        <v>1000</v>
      </c>
      <c r="E162" s="170"/>
    </row>
    <row r="163" spans="1:5" ht="18.75" x14ac:dyDescent="0.3">
      <c r="A163" s="120" t="s">
        <v>233</v>
      </c>
      <c r="B163" s="44"/>
      <c r="C163" s="29" t="s">
        <v>3</v>
      </c>
      <c r="D163" s="202">
        <v>800</v>
      </c>
      <c r="E163" s="170"/>
    </row>
    <row r="164" spans="1:5" ht="27" thickBot="1" x14ac:dyDescent="0.45">
      <c r="A164" s="217" t="s">
        <v>274</v>
      </c>
      <c r="B164" s="217"/>
      <c r="C164" s="217"/>
      <c r="D164" s="217"/>
    </row>
    <row r="165" spans="1:5" ht="15.75" thickBot="1" x14ac:dyDescent="0.3">
      <c r="A165" s="187" t="s">
        <v>154</v>
      </c>
      <c r="C165" s="40" t="s">
        <v>1</v>
      </c>
      <c r="D165" s="188" t="s">
        <v>275</v>
      </c>
    </row>
    <row r="166" spans="1:5" ht="15.75" thickBot="1" x14ac:dyDescent="0.3">
      <c r="A166" s="189"/>
      <c r="C166" s="190"/>
      <c r="D166" s="191" t="s">
        <v>276</v>
      </c>
    </row>
    <row r="167" spans="1:5" ht="18.75" x14ac:dyDescent="0.3">
      <c r="A167" s="192" t="s">
        <v>277</v>
      </c>
      <c r="C167" s="193" t="s">
        <v>11</v>
      </c>
      <c r="D167" s="107">
        <v>65</v>
      </c>
    </row>
    <row r="168" spans="1:5" ht="18.75" x14ac:dyDescent="0.3">
      <c r="A168" s="194" t="s">
        <v>278</v>
      </c>
      <c r="C168" s="195" t="s">
        <v>11</v>
      </c>
      <c r="D168" s="75">
        <v>65</v>
      </c>
    </row>
    <row r="169" spans="1:5" ht="18.75" x14ac:dyDescent="0.3">
      <c r="A169" s="194" t="s">
        <v>279</v>
      </c>
      <c r="C169" s="9" t="s">
        <v>11</v>
      </c>
      <c r="D169" s="75">
        <v>65</v>
      </c>
    </row>
    <row r="170" spans="1:5" ht="37.5" x14ac:dyDescent="0.3">
      <c r="A170" s="194" t="s">
        <v>280</v>
      </c>
      <c r="C170" s="195" t="s">
        <v>11</v>
      </c>
      <c r="D170" s="75">
        <v>65</v>
      </c>
    </row>
    <row r="171" spans="1:5" ht="37.5" x14ac:dyDescent="0.3">
      <c r="A171" s="194" t="s">
        <v>281</v>
      </c>
      <c r="C171" s="195" t="s">
        <v>11</v>
      </c>
      <c r="D171" s="75">
        <v>65</v>
      </c>
    </row>
    <row r="172" spans="1:5" ht="18.75" x14ac:dyDescent="0.3">
      <c r="A172" s="194" t="s">
        <v>282</v>
      </c>
      <c r="C172" s="9" t="s">
        <v>11</v>
      </c>
      <c r="D172" s="75">
        <v>65</v>
      </c>
    </row>
    <row r="173" spans="1:5" ht="18.75" x14ac:dyDescent="0.3">
      <c r="A173" s="194" t="s">
        <v>283</v>
      </c>
      <c r="C173" s="195" t="s">
        <v>11</v>
      </c>
      <c r="D173" s="75">
        <v>65</v>
      </c>
    </row>
    <row r="174" spans="1:5" ht="18.75" x14ac:dyDescent="0.3">
      <c r="A174" s="194" t="s">
        <v>284</v>
      </c>
      <c r="C174" s="195" t="s">
        <v>11</v>
      </c>
      <c r="D174" s="75">
        <v>65</v>
      </c>
    </row>
    <row r="175" spans="1:5" ht="18.75" x14ac:dyDescent="0.3">
      <c r="A175" s="194" t="s">
        <v>285</v>
      </c>
      <c r="C175" s="9" t="s">
        <v>11</v>
      </c>
      <c r="D175" s="75">
        <v>65</v>
      </c>
    </row>
    <row r="176" spans="1:5" ht="18.75" x14ac:dyDescent="0.3">
      <c r="A176" s="194" t="s">
        <v>286</v>
      </c>
      <c r="C176" s="195" t="s">
        <v>11</v>
      </c>
      <c r="D176" s="75">
        <v>65</v>
      </c>
    </row>
    <row r="177" spans="1:4" ht="37.5" x14ac:dyDescent="0.3">
      <c r="A177" s="194" t="s">
        <v>287</v>
      </c>
      <c r="C177" s="195" t="s">
        <v>11</v>
      </c>
      <c r="D177" s="75">
        <v>65</v>
      </c>
    </row>
    <row r="178" spans="1:4" ht="18.75" x14ac:dyDescent="0.3">
      <c r="A178" s="194" t="s">
        <v>288</v>
      </c>
      <c r="C178" s="195" t="s">
        <v>11</v>
      </c>
      <c r="D178" s="75">
        <v>65</v>
      </c>
    </row>
    <row r="179" spans="1:4" ht="37.5" x14ac:dyDescent="0.3">
      <c r="A179" s="194" t="s">
        <v>289</v>
      </c>
      <c r="C179" s="195" t="s">
        <v>11</v>
      </c>
      <c r="D179" s="75">
        <v>65</v>
      </c>
    </row>
    <row r="180" spans="1:4" ht="37.5" x14ac:dyDescent="0.3">
      <c r="A180" s="194" t="s">
        <v>290</v>
      </c>
      <c r="C180" s="195" t="s">
        <v>11</v>
      </c>
      <c r="D180" s="75">
        <v>65</v>
      </c>
    </row>
    <row r="181" spans="1:4" ht="18.75" x14ac:dyDescent="0.3">
      <c r="A181" s="194" t="s">
        <v>291</v>
      </c>
      <c r="C181" s="195" t="s">
        <v>11</v>
      </c>
      <c r="D181" s="75">
        <v>65</v>
      </c>
    </row>
    <row r="182" spans="1:4" ht="18.75" x14ac:dyDescent="0.3">
      <c r="A182" s="194" t="s">
        <v>89</v>
      </c>
      <c r="C182" s="8" t="s">
        <v>88</v>
      </c>
      <c r="D182" s="196">
        <v>50</v>
      </c>
    </row>
    <row r="183" spans="1:4" ht="18.75" x14ac:dyDescent="0.3">
      <c r="A183" s="194" t="s">
        <v>101</v>
      </c>
      <c r="C183" s="8" t="s">
        <v>11</v>
      </c>
      <c r="D183" s="196">
        <v>60</v>
      </c>
    </row>
    <row r="184" spans="1:4" ht="18.75" x14ac:dyDescent="0.3">
      <c r="A184" s="194" t="s">
        <v>10</v>
      </c>
      <c r="C184" s="8" t="s">
        <v>126</v>
      </c>
      <c r="D184" s="196">
        <v>30</v>
      </c>
    </row>
    <row r="185" spans="1:4" ht="18.75" x14ac:dyDescent="0.3">
      <c r="A185" s="194" t="s">
        <v>15</v>
      </c>
      <c r="C185" s="7" t="s">
        <v>16</v>
      </c>
      <c r="D185" s="196">
        <v>55</v>
      </c>
    </row>
    <row r="186" spans="1:4" ht="18.75" x14ac:dyDescent="0.3">
      <c r="A186" s="194" t="s">
        <v>292</v>
      </c>
      <c r="C186" s="195" t="s">
        <v>293</v>
      </c>
      <c r="D186" s="75">
        <v>80</v>
      </c>
    </row>
    <row r="187" spans="1:4" ht="57" thickBot="1" x14ac:dyDescent="0.35">
      <c r="A187" s="197" t="s">
        <v>294</v>
      </c>
      <c r="C187" s="134" t="s">
        <v>295</v>
      </c>
      <c r="D187" s="115">
        <v>100</v>
      </c>
    </row>
  </sheetData>
  <mergeCells count="1">
    <mergeCell ref="A164:D164"/>
  </mergeCells>
  <pageMargins left="0.19685039370078741" right="0" top="0" bottom="0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workbookViewId="0">
      <selection activeCell="I9" sqref="I9"/>
    </sheetView>
  </sheetViews>
  <sheetFormatPr defaultRowHeight="15" x14ac:dyDescent="0.25"/>
  <cols>
    <col min="1" max="1" width="41.28515625" style="60" customWidth="1"/>
    <col min="2" max="2" width="14.28515625" style="60" customWidth="1"/>
    <col min="3" max="3" width="8" style="60" customWidth="1"/>
    <col min="4" max="4" width="9.140625" style="60"/>
    <col min="5" max="5" width="10" style="60" customWidth="1"/>
    <col min="6" max="16384" width="9.140625" style="60"/>
  </cols>
  <sheetData>
    <row r="1" spans="1:5" ht="27" thickBot="1" x14ac:dyDescent="0.45">
      <c r="A1" s="217" t="s">
        <v>296</v>
      </c>
      <c r="B1" s="217"/>
      <c r="C1" s="217"/>
      <c r="D1" s="217"/>
    </row>
    <row r="2" spans="1:5" x14ac:dyDescent="0.25">
      <c r="A2" s="198" t="s">
        <v>0</v>
      </c>
      <c r="B2" s="199" t="s">
        <v>1</v>
      </c>
      <c r="C2" s="200"/>
    </row>
    <row r="3" spans="1:5" ht="18.75" x14ac:dyDescent="0.3">
      <c r="A3" s="201" t="s">
        <v>4</v>
      </c>
      <c r="B3" s="6" t="s">
        <v>5</v>
      </c>
      <c r="C3" s="29" t="s">
        <v>2</v>
      </c>
      <c r="D3" s="202">
        <v>30</v>
      </c>
      <c r="E3" s="170"/>
    </row>
    <row r="4" spans="1:5" ht="18.75" x14ac:dyDescent="0.3">
      <c r="A4" s="201" t="s">
        <v>273</v>
      </c>
      <c r="B4" s="6" t="s">
        <v>142</v>
      </c>
      <c r="C4" s="29" t="s">
        <v>2</v>
      </c>
      <c r="D4" s="202">
        <v>90</v>
      </c>
      <c r="E4" s="170"/>
    </row>
    <row r="5" spans="1:5" ht="18.75" x14ac:dyDescent="0.3">
      <c r="A5" s="201" t="s">
        <v>92</v>
      </c>
      <c r="B5" s="6" t="s">
        <v>6</v>
      </c>
      <c r="C5" s="29" t="s">
        <v>2</v>
      </c>
      <c r="D5" s="202">
        <v>15</v>
      </c>
      <c r="E5" s="170"/>
    </row>
    <row r="6" spans="1:5" ht="18.75" x14ac:dyDescent="0.3">
      <c r="A6" s="201" t="s">
        <v>91</v>
      </c>
      <c r="B6" s="6" t="s">
        <v>6</v>
      </c>
      <c r="C6" s="29" t="s">
        <v>2</v>
      </c>
      <c r="D6" s="202">
        <v>30</v>
      </c>
      <c r="E6" s="170"/>
    </row>
    <row r="7" spans="1:5" ht="18.75" x14ac:dyDescent="0.3">
      <c r="A7" s="201" t="s">
        <v>91</v>
      </c>
      <c r="B7" s="6" t="s">
        <v>244</v>
      </c>
      <c r="C7" s="29"/>
      <c r="D7" s="202">
        <v>600</v>
      </c>
      <c r="E7" s="170"/>
    </row>
    <row r="8" spans="1:5" ht="18.75" x14ac:dyDescent="0.3">
      <c r="A8" s="109" t="s">
        <v>93</v>
      </c>
      <c r="B8" s="7" t="s">
        <v>7</v>
      </c>
      <c r="C8" s="29" t="s">
        <v>2</v>
      </c>
      <c r="D8" s="203">
        <v>70</v>
      </c>
      <c r="E8" s="170"/>
    </row>
    <row r="9" spans="1:5" ht="18.75" x14ac:dyDescent="0.3">
      <c r="A9" s="204" t="s">
        <v>94</v>
      </c>
      <c r="B9" s="7" t="s">
        <v>7</v>
      </c>
      <c r="C9" s="29" t="s">
        <v>2</v>
      </c>
      <c r="D9" s="203">
        <v>70</v>
      </c>
      <c r="E9" s="170"/>
    </row>
    <row r="10" spans="1:5" ht="18.75" x14ac:dyDescent="0.3">
      <c r="A10" s="204" t="s">
        <v>95</v>
      </c>
      <c r="B10" s="8" t="s">
        <v>8</v>
      </c>
      <c r="C10" s="29" t="s">
        <v>2</v>
      </c>
      <c r="D10" s="203">
        <v>40</v>
      </c>
      <c r="E10" s="170"/>
    </row>
    <row r="11" spans="1:5" ht="18.75" x14ac:dyDescent="0.3">
      <c r="A11" s="204" t="s">
        <v>96</v>
      </c>
      <c r="B11" s="8" t="s">
        <v>8</v>
      </c>
      <c r="C11" s="29" t="s">
        <v>2</v>
      </c>
      <c r="D11" s="203">
        <v>35</v>
      </c>
      <c r="E11" s="170"/>
    </row>
    <row r="12" spans="1:5" ht="18.75" x14ac:dyDescent="0.3">
      <c r="A12" s="204" t="s">
        <v>97</v>
      </c>
      <c r="B12" s="8" t="s">
        <v>9</v>
      </c>
      <c r="C12" s="29" t="s">
        <v>2</v>
      </c>
      <c r="D12" s="203">
        <v>60</v>
      </c>
      <c r="E12" s="170"/>
    </row>
    <row r="13" spans="1:5" ht="18.75" x14ac:dyDescent="0.3">
      <c r="A13" s="205" t="s">
        <v>146</v>
      </c>
      <c r="B13" s="9" t="s">
        <v>235</v>
      </c>
      <c r="C13" s="29" t="s">
        <v>2</v>
      </c>
      <c r="D13" s="203">
        <v>90</v>
      </c>
      <c r="E13" s="170"/>
    </row>
    <row r="14" spans="1:5" ht="18.75" x14ac:dyDescent="0.3">
      <c r="A14" s="108" t="s">
        <v>10</v>
      </c>
      <c r="B14" s="8" t="s">
        <v>126</v>
      </c>
      <c r="C14" s="29" t="s">
        <v>2</v>
      </c>
      <c r="D14" s="203">
        <v>30</v>
      </c>
      <c r="E14" s="170"/>
    </row>
    <row r="15" spans="1:5" ht="18.75" x14ac:dyDescent="0.3">
      <c r="A15" s="205" t="s">
        <v>98</v>
      </c>
      <c r="B15" s="9">
        <v>160</v>
      </c>
      <c r="C15" s="29" t="s">
        <v>2</v>
      </c>
      <c r="D15" s="203">
        <v>80</v>
      </c>
      <c r="E15" s="170"/>
    </row>
    <row r="16" spans="1:5" ht="18.75" x14ac:dyDescent="0.3">
      <c r="A16" s="205" t="s">
        <v>99</v>
      </c>
      <c r="B16" s="9">
        <v>110</v>
      </c>
      <c r="C16" s="29" t="s">
        <v>2</v>
      </c>
      <c r="D16" s="203">
        <v>25</v>
      </c>
      <c r="E16" s="170"/>
    </row>
    <row r="17" spans="1:5" ht="18.75" x14ac:dyDescent="0.3">
      <c r="A17" s="204" t="s">
        <v>100</v>
      </c>
      <c r="B17" s="8" t="s">
        <v>11</v>
      </c>
      <c r="C17" s="29" t="s">
        <v>2</v>
      </c>
      <c r="D17" s="203">
        <v>60</v>
      </c>
      <c r="E17" s="170"/>
    </row>
    <row r="18" spans="1:5" ht="18.75" x14ac:dyDescent="0.3">
      <c r="A18" s="204" t="s">
        <v>89</v>
      </c>
      <c r="B18" s="8" t="s">
        <v>88</v>
      </c>
      <c r="C18" s="29" t="s">
        <v>2</v>
      </c>
      <c r="D18" s="203">
        <v>50</v>
      </c>
      <c r="E18" s="170"/>
    </row>
    <row r="19" spans="1:5" ht="18.75" x14ac:dyDescent="0.3">
      <c r="A19" s="204" t="s">
        <v>101</v>
      </c>
      <c r="B19" s="8" t="s">
        <v>11</v>
      </c>
      <c r="C19" s="29" t="s">
        <v>2</v>
      </c>
      <c r="D19" s="203">
        <v>60</v>
      </c>
      <c r="E19" s="170"/>
    </row>
    <row r="20" spans="1:5" ht="18.75" x14ac:dyDescent="0.3">
      <c r="A20" s="205" t="s">
        <v>102</v>
      </c>
      <c r="B20" s="9" t="s">
        <v>235</v>
      </c>
      <c r="C20" s="29" t="s">
        <v>2</v>
      </c>
      <c r="D20" s="203">
        <v>90</v>
      </c>
      <c r="E20" s="170"/>
    </row>
    <row r="21" spans="1:5" ht="18.75" x14ac:dyDescent="0.3">
      <c r="A21" s="205" t="s">
        <v>246</v>
      </c>
      <c r="B21" s="9" t="s">
        <v>235</v>
      </c>
      <c r="C21" s="29" t="s">
        <v>2</v>
      </c>
      <c r="D21" s="203">
        <v>50</v>
      </c>
      <c r="E21" s="170"/>
    </row>
    <row r="22" spans="1:5" ht="18.75" x14ac:dyDescent="0.3">
      <c r="A22" s="205" t="s">
        <v>250</v>
      </c>
      <c r="B22" s="9" t="s">
        <v>235</v>
      </c>
      <c r="C22" s="29" t="s">
        <v>2</v>
      </c>
      <c r="D22" s="203">
        <v>70</v>
      </c>
      <c r="E22" s="170"/>
    </row>
    <row r="23" spans="1:5" ht="18.75" x14ac:dyDescent="0.3">
      <c r="A23" s="201" t="s">
        <v>103</v>
      </c>
      <c r="B23" s="9" t="s">
        <v>235</v>
      </c>
      <c r="C23" s="29" t="s">
        <v>2</v>
      </c>
      <c r="D23" s="203">
        <v>90</v>
      </c>
      <c r="E23" s="170"/>
    </row>
    <row r="24" spans="1:5" ht="18.75" x14ac:dyDescent="0.3">
      <c r="A24" s="205" t="s">
        <v>104</v>
      </c>
      <c r="B24" s="9"/>
      <c r="C24" s="31" t="s">
        <v>12</v>
      </c>
      <c r="D24" s="203">
        <v>400</v>
      </c>
      <c r="E24" s="170"/>
    </row>
    <row r="25" spans="1:5" ht="18.75" x14ac:dyDescent="0.3">
      <c r="A25" s="205" t="s">
        <v>123</v>
      </c>
      <c r="B25" s="9"/>
      <c r="C25" s="31" t="s">
        <v>12</v>
      </c>
      <c r="D25" s="203">
        <v>400</v>
      </c>
      <c r="E25" s="170"/>
    </row>
    <row r="26" spans="1:5" ht="18.75" x14ac:dyDescent="0.3">
      <c r="A26" s="205" t="s">
        <v>124</v>
      </c>
      <c r="B26" s="9"/>
      <c r="C26" s="31" t="s">
        <v>12</v>
      </c>
      <c r="D26" s="203">
        <v>600</v>
      </c>
      <c r="E26" s="170"/>
    </row>
    <row r="27" spans="1:5" ht="18.75" x14ac:dyDescent="0.3">
      <c r="A27" s="205" t="s">
        <v>271</v>
      </c>
      <c r="B27" s="9" t="s">
        <v>267</v>
      </c>
      <c r="C27" s="29" t="s">
        <v>2</v>
      </c>
      <c r="D27" s="203">
        <v>30</v>
      </c>
      <c r="E27" s="170"/>
    </row>
    <row r="28" spans="1:5" ht="18.75" x14ac:dyDescent="0.3">
      <c r="A28" s="205" t="s">
        <v>270</v>
      </c>
      <c r="B28" s="9" t="s">
        <v>11</v>
      </c>
      <c r="C28" s="29" t="s">
        <v>2</v>
      </c>
      <c r="D28" s="203">
        <v>45</v>
      </c>
      <c r="E28" s="170"/>
    </row>
    <row r="29" spans="1:5" ht="18.75" x14ac:dyDescent="0.3">
      <c r="A29" s="204" t="s">
        <v>105</v>
      </c>
      <c r="B29" s="8" t="s">
        <v>9</v>
      </c>
      <c r="C29" s="29" t="s">
        <v>2</v>
      </c>
      <c r="D29" s="203">
        <v>30</v>
      </c>
      <c r="E29" s="170"/>
    </row>
    <row r="30" spans="1:5" ht="18.75" x14ac:dyDescent="0.3">
      <c r="A30" s="204" t="s">
        <v>106</v>
      </c>
      <c r="B30" s="8" t="s">
        <v>9</v>
      </c>
      <c r="C30" s="29" t="s">
        <v>2</v>
      </c>
      <c r="D30" s="203">
        <v>30</v>
      </c>
      <c r="E30" s="170"/>
    </row>
    <row r="31" spans="1:5" ht="18.75" x14ac:dyDescent="0.3">
      <c r="A31" s="204" t="s">
        <v>107</v>
      </c>
      <c r="B31" s="8" t="s">
        <v>9</v>
      </c>
      <c r="C31" s="29" t="s">
        <v>2</v>
      </c>
      <c r="D31" s="203">
        <v>30</v>
      </c>
      <c r="E31" s="170"/>
    </row>
    <row r="32" spans="1:5" ht="18.75" x14ac:dyDescent="0.3">
      <c r="A32" s="204" t="s">
        <v>219</v>
      </c>
      <c r="B32" s="8"/>
      <c r="C32" s="29" t="s">
        <v>2</v>
      </c>
      <c r="D32" s="203">
        <v>40</v>
      </c>
      <c r="E32" s="170"/>
    </row>
    <row r="33" spans="1:5" ht="18.75" x14ac:dyDescent="0.3">
      <c r="A33" s="204" t="s">
        <v>108</v>
      </c>
      <c r="B33" s="8" t="s">
        <v>13</v>
      </c>
      <c r="C33" s="29" t="s">
        <v>2</v>
      </c>
      <c r="D33" s="203">
        <v>50</v>
      </c>
      <c r="E33" s="170"/>
    </row>
    <row r="34" spans="1:5" ht="18.75" x14ac:dyDescent="0.3">
      <c r="A34" s="204" t="s">
        <v>245</v>
      </c>
      <c r="B34" s="8" t="s">
        <v>88</v>
      </c>
      <c r="C34" s="29" t="s">
        <v>2</v>
      </c>
      <c r="D34" s="203">
        <v>50</v>
      </c>
      <c r="E34" s="170"/>
    </row>
    <row r="35" spans="1:5" ht="18.75" x14ac:dyDescent="0.3">
      <c r="A35" s="204" t="s">
        <v>109</v>
      </c>
      <c r="B35" s="10" t="s">
        <v>14</v>
      </c>
      <c r="C35" s="29" t="s">
        <v>2</v>
      </c>
      <c r="D35" s="203">
        <v>35</v>
      </c>
      <c r="E35" s="170"/>
    </row>
    <row r="36" spans="1:5" ht="18.75" x14ac:dyDescent="0.3">
      <c r="A36" s="204" t="s">
        <v>249</v>
      </c>
      <c r="B36" s="10"/>
      <c r="C36" s="29" t="s">
        <v>3</v>
      </c>
      <c r="D36" s="203">
        <v>800</v>
      </c>
      <c r="E36" s="170"/>
    </row>
    <row r="37" spans="1:5" ht="18.75" x14ac:dyDescent="0.3">
      <c r="A37" s="204" t="s">
        <v>297</v>
      </c>
      <c r="B37" s="10"/>
      <c r="C37" s="29" t="s">
        <v>3</v>
      </c>
      <c r="D37" s="203">
        <v>800</v>
      </c>
      <c r="E37" s="170"/>
    </row>
    <row r="38" spans="1:5" ht="18.75" x14ac:dyDescent="0.3">
      <c r="A38" s="108" t="s">
        <v>15</v>
      </c>
      <c r="B38" s="7" t="s">
        <v>16</v>
      </c>
      <c r="C38" s="29" t="s">
        <v>2</v>
      </c>
      <c r="D38" s="203">
        <v>55</v>
      </c>
      <c r="E38" s="170"/>
    </row>
    <row r="39" spans="1:5" ht="18.75" x14ac:dyDescent="0.3">
      <c r="A39" s="201" t="s">
        <v>218</v>
      </c>
      <c r="B39" s="167" t="s">
        <v>11</v>
      </c>
      <c r="C39" s="29" t="s">
        <v>2</v>
      </c>
      <c r="D39" s="203">
        <v>65</v>
      </c>
      <c r="E39" s="170"/>
    </row>
    <row r="40" spans="1:5" ht="18.75" x14ac:dyDescent="0.3">
      <c r="A40" s="194" t="s">
        <v>277</v>
      </c>
      <c r="B40" s="9" t="s">
        <v>11</v>
      </c>
      <c r="C40" s="29" t="s">
        <v>2</v>
      </c>
      <c r="D40" s="203">
        <v>65</v>
      </c>
      <c r="E40" s="170"/>
    </row>
    <row r="41" spans="1:5" ht="18.75" x14ac:dyDescent="0.3">
      <c r="A41" s="194" t="s">
        <v>278</v>
      </c>
      <c r="B41" s="195" t="s">
        <v>11</v>
      </c>
      <c r="C41" s="29" t="s">
        <v>2</v>
      </c>
      <c r="D41" s="203">
        <v>65</v>
      </c>
      <c r="E41" s="170"/>
    </row>
    <row r="42" spans="1:5" ht="18.75" x14ac:dyDescent="0.3">
      <c r="A42" s="194" t="s">
        <v>279</v>
      </c>
      <c r="B42" s="9" t="s">
        <v>11</v>
      </c>
      <c r="C42" s="29" t="s">
        <v>2</v>
      </c>
      <c r="D42" s="203">
        <v>65</v>
      </c>
      <c r="E42" s="170"/>
    </row>
    <row r="43" spans="1:5" ht="37.5" x14ac:dyDescent="0.3">
      <c r="A43" s="194" t="s">
        <v>280</v>
      </c>
      <c r="B43" s="195" t="s">
        <v>11</v>
      </c>
      <c r="C43" s="29" t="s">
        <v>2</v>
      </c>
      <c r="D43" s="203">
        <v>65</v>
      </c>
      <c r="E43" s="170"/>
    </row>
    <row r="44" spans="1:5" ht="37.5" x14ac:dyDescent="0.3">
      <c r="A44" s="194" t="s">
        <v>281</v>
      </c>
      <c r="B44" s="195" t="s">
        <v>11</v>
      </c>
      <c r="C44" s="29" t="s">
        <v>2</v>
      </c>
      <c r="D44" s="203">
        <v>65</v>
      </c>
      <c r="E44" s="170"/>
    </row>
    <row r="45" spans="1:5" ht="18.75" x14ac:dyDescent="0.3">
      <c r="A45" s="194" t="s">
        <v>282</v>
      </c>
      <c r="B45" s="9" t="s">
        <v>11</v>
      </c>
      <c r="C45" s="29" t="s">
        <v>2</v>
      </c>
      <c r="D45" s="203">
        <v>65</v>
      </c>
      <c r="E45" s="170"/>
    </row>
    <row r="46" spans="1:5" ht="18.75" x14ac:dyDescent="0.3">
      <c r="A46" s="194" t="s">
        <v>283</v>
      </c>
      <c r="B46" s="195" t="s">
        <v>11</v>
      </c>
      <c r="C46" s="29" t="s">
        <v>2</v>
      </c>
      <c r="D46" s="203">
        <v>65</v>
      </c>
      <c r="E46" s="170"/>
    </row>
    <row r="47" spans="1:5" ht="18.75" x14ac:dyDescent="0.3">
      <c r="A47" s="194" t="s">
        <v>284</v>
      </c>
      <c r="B47" s="195" t="s">
        <v>11</v>
      </c>
      <c r="C47" s="29" t="s">
        <v>2</v>
      </c>
      <c r="D47" s="203">
        <v>65</v>
      </c>
      <c r="E47" s="170"/>
    </row>
    <row r="48" spans="1:5" ht="18.75" x14ac:dyDescent="0.3">
      <c r="A48" s="194" t="s">
        <v>285</v>
      </c>
      <c r="B48" s="9" t="s">
        <v>11</v>
      </c>
      <c r="C48" s="29" t="s">
        <v>2</v>
      </c>
      <c r="D48" s="203">
        <v>65</v>
      </c>
      <c r="E48" s="170"/>
    </row>
    <row r="49" spans="1:5" ht="18.75" x14ac:dyDescent="0.3">
      <c r="A49" s="194" t="s">
        <v>286</v>
      </c>
      <c r="B49" s="195" t="s">
        <v>11</v>
      </c>
      <c r="C49" s="29" t="s">
        <v>2</v>
      </c>
      <c r="D49" s="203">
        <v>65</v>
      </c>
      <c r="E49" s="170"/>
    </row>
    <row r="50" spans="1:5" ht="37.5" x14ac:dyDescent="0.3">
      <c r="A50" s="194" t="s">
        <v>287</v>
      </c>
      <c r="B50" s="195" t="s">
        <v>11</v>
      </c>
      <c r="C50" s="29" t="s">
        <v>2</v>
      </c>
      <c r="D50" s="203">
        <v>65</v>
      </c>
      <c r="E50" s="170"/>
    </row>
    <row r="51" spans="1:5" ht="18.75" x14ac:dyDescent="0.3">
      <c r="A51" s="194" t="s">
        <v>288</v>
      </c>
      <c r="B51" s="195" t="s">
        <v>11</v>
      </c>
      <c r="C51" s="29" t="s">
        <v>2</v>
      </c>
      <c r="D51" s="203">
        <v>65</v>
      </c>
      <c r="E51" s="170"/>
    </row>
    <row r="52" spans="1:5" ht="37.5" x14ac:dyDescent="0.3">
      <c r="A52" s="194" t="s">
        <v>289</v>
      </c>
      <c r="B52" s="195" t="s">
        <v>11</v>
      </c>
      <c r="C52" s="29" t="s">
        <v>2</v>
      </c>
      <c r="D52" s="203">
        <v>65</v>
      </c>
      <c r="E52" s="170"/>
    </row>
    <row r="53" spans="1:5" ht="37.5" x14ac:dyDescent="0.3">
      <c r="A53" s="194" t="s">
        <v>290</v>
      </c>
      <c r="B53" s="195" t="s">
        <v>11</v>
      </c>
      <c r="C53" s="29" t="s">
        <v>2</v>
      </c>
      <c r="D53" s="203">
        <v>65</v>
      </c>
      <c r="E53" s="170"/>
    </row>
    <row r="54" spans="1:5" ht="18.75" x14ac:dyDescent="0.3">
      <c r="A54" s="194" t="s">
        <v>291</v>
      </c>
      <c r="B54" s="195" t="s">
        <v>11</v>
      </c>
      <c r="C54" s="29" t="s">
        <v>2</v>
      </c>
      <c r="D54" s="203">
        <v>65</v>
      </c>
      <c r="E54" s="170"/>
    </row>
    <row r="55" spans="1:5" ht="18.75" x14ac:dyDescent="0.3">
      <c r="A55" s="194" t="s">
        <v>292</v>
      </c>
      <c r="B55" s="195" t="s">
        <v>293</v>
      </c>
      <c r="C55" s="29" t="s">
        <v>2</v>
      </c>
      <c r="D55" s="203">
        <v>80</v>
      </c>
      <c r="E55" s="170"/>
    </row>
    <row r="56" spans="1:5" ht="56.25" x14ac:dyDescent="0.3">
      <c r="A56" s="194" t="s">
        <v>294</v>
      </c>
      <c r="B56" s="7" t="s">
        <v>295</v>
      </c>
      <c r="C56" s="29" t="s">
        <v>2</v>
      </c>
      <c r="D56" s="206">
        <v>100</v>
      </c>
      <c r="E56" s="170"/>
    </row>
    <row r="57" spans="1:5" ht="18.75" x14ac:dyDescent="0.3">
      <c r="A57" s="205" t="s">
        <v>110</v>
      </c>
      <c r="B57" s="9" t="s">
        <v>8</v>
      </c>
      <c r="C57" s="29" t="s">
        <v>2</v>
      </c>
      <c r="D57" s="203">
        <v>70</v>
      </c>
      <c r="E57" s="170"/>
    </row>
    <row r="58" spans="1:5" ht="18.75" x14ac:dyDescent="0.3">
      <c r="A58" s="204" t="s">
        <v>111</v>
      </c>
      <c r="B58" s="8" t="s">
        <v>17</v>
      </c>
      <c r="C58" s="29" t="s">
        <v>2</v>
      </c>
      <c r="D58" s="203">
        <v>60</v>
      </c>
      <c r="E58" s="170"/>
    </row>
    <row r="59" spans="1:5" ht="18.75" x14ac:dyDescent="0.3">
      <c r="A59" s="201" t="s">
        <v>112</v>
      </c>
      <c r="B59" s="6"/>
      <c r="C59" s="29" t="s">
        <v>3</v>
      </c>
      <c r="D59" s="203">
        <v>620</v>
      </c>
      <c r="E59" s="170"/>
    </row>
    <row r="60" spans="1:5" ht="18.75" x14ac:dyDescent="0.3">
      <c r="A60" s="201" t="s">
        <v>18</v>
      </c>
      <c r="B60" s="6" t="s">
        <v>19</v>
      </c>
      <c r="C60" s="2" t="s">
        <v>2</v>
      </c>
      <c r="D60" s="203">
        <v>100</v>
      </c>
      <c r="E60" s="170"/>
    </row>
    <row r="61" spans="1:5" ht="18.75" x14ac:dyDescent="0.3">
      <c r="A61" s="205" t="s">
        <v>113</v>
      </c>
      <c r="B61" s="9" t="s">
        <v>20</v>
      </c>
      <c r="C61" s="2" t="s">
        <v>2</v>
      </c>
      <c r="D61" s="203">
        <v>180</v>
      </c>
      <c r="E61" s="170"/>
    </row>
    <row r="62" spans="1:5" ht="18.75" x14ac:dyDescent="0.3">
      <c r="A62" s="205" t="s">
        <v>114</v>
      </c>
      <c r="B62" s="5" t="s">
        <v>21</v>
      </c>
      <c r="C62" s="2" t="s">
        <v>2</v>
      </c>
      <c r="D62" s="203">
        <v>140</v>
      </c>
      <c r="E62" s="170"/>
    </row>
    <row r="63" spans="1:5" ht="18.75" x14ac:dyDescent="0.3">
      <c r="A63" s="205" t="s">
        <v>115</v>
      </c>
      <c r="B63" s="9" t="s">
        <v>22</v>
      </c>
      <c r="C63" s="29" t="s">
        <v>2</v>
      </c>
      <c r="D63" s="203">
        <v>60</v>
      </c>
      <c r="E63" s="170"/>
    </row>
    <row r="64" spans="1:5" ht="18.75" x14ac:dyDescent="0.3">
      <c r="A64" s="205" t="s">
        <v>116</v>
      </c>
      <c r="B64" s="9" t="s">
        <v>23</v>
      </c>
      <c r="C64" s="29" t="s">
        <v>2</v>
      </c>
      <c r="D64" s="203">
        <v>30</v>
      </c>
      <c r="E64" s="170"/>
    </row>
    <row r="65" spans="1:5" ht="18.75" x14ac:dyDescent="0.3">
      <c r="A65" s="205" t="s">
        <v>117</v>
      </c>
      <c r="B65" s="9" t="s">
        <v>24</v>
      </c>
      <c r="C65" s="2" t="s">
        <v>2</v>
      </c>
      <c r="D65" s="203">
        <v>70</v>
      </c>
      <c r="E65" s="170"/>
    </row>
    <row r="66" spans="1:5" ht="18.75" x14ac:dyDescent="0.3">
      <c r="A66" s="205" t="s">
        <v>140</v>
      </c>
      <c r="B66" s="9" t="s">
        <v>235</v>
      </c>
      <c r="C66" s="2" t="s">
        <v>2</v>
      </c>
      <c r="D66" s="203">
        <v>100</v>
      </c>
      <c r="E66" s="170"/>
    </row>
    <row r="67" spans="1:5" ht="18.75" x14ac:dyDescent="0.3">
      <c r="A67" s="205" t="s">
        <v>151</v>
      </c>
      <c r="B67" s="9" t="s">
        <v>235</v>
      </c>
      <c r="C67" s="2" t="s">
        <v>2</v>
      </c>
      <c r="D67" s="203">
        <v>100</v>
      </c>
      <c r="E67" s="170"/>
    </row>
    <row r="68" spans="1:5" ht="18.75" x14ac:dyDescent="0.3">
      <c r="A68" s="205" t="s">
        <v>141</v>
      </c>
      <c r="B68" s="9" t="s">
        <v>235</v>
      </c>
      <c r="C68" s="2" t="s">
        <v>2</v>
      </c>
      <c r="D68" s="203">
        <v>150</v>
      </c>
      <c r="E68" s="170"/>
    </row>
    <row r="69" spans="1:5" ht="18.75" x14ac:dyDescent="0.3">
      <c r="A69" s="205" t="s">
        <v>258</v>
      </c>
      <c r="B69" s="9" t="s">
        <v>259</v>
      </c>
      <c r="C69" s="2" t="s">
        <v>2</v>
      </c>
      <c r="D69" s="203">
        <v>180</v>
      </c>
      <c r="E69" s="170"/>
    </row>
    <row r="70" spans="1:5" ht="18.75" x14ac:dyDescent="0.3">
      <c r="A70" s="205" t="s">
        <v>146</v>
      </c>
      <c r="B70" s="9" t="s">
        <v>235</v>
      </c>
      <c r="C70" s="2" t="s">
        <v>2</v>
      </c>
      <c r="D70" s="203">
        <v>100</v>
      </c>
      <c r="E70" s="170"/>
    </row>
    <row r="71" spans="1:5" ht="18.75" x14ac:dyDescent="0.3">
      <c r="A71" s="205" t="s">
        <v>147</v>
      </c>
      <c r="B71" s="9" t="s">
        <v>235</v>
      </c>
      <c r="C71" s="2" t="s">
        <v>2</v>
      </c>
      <c r="D71" s="203">
        <v>70</v>
      </c>
      <c r="E71" s="170"/>
    </row>
    <row r="72" spans="1:5" ht="30" x14ac:dyDescent="0.3">
      <c r="A72" s="207" t="s">
        <v>260</v>
      </c>
      <c r="B72" s="9" t="s">
        <v>235</v>
      </c>
      <c r="C72" s="31" t="s">
        <v>2</v>
      </c>
      <c r="D72" s="202">
        <v>60</v>
      </c>
      <c r="E72" s="170"/>
    </row>
    <row r="73" spans="1:5" ht="30" x14ac:dyDescent="0.3">
      <c r="A73" s="207" t="s">
        <v>261</v>
      </c>
      <c r="B73" s="9" t="s">
        <v>235</v>
      </c>
      <c r="C73" s="31" t="s">
        <v>2</v>
      </c>
      <c r="D73" s="202">
        <v>90</v>
      </c>
      <c r="E73" s="170"/>
    </row>
    <row r="74" spans="1:5" ht="18.75" x14ac:dyDescent="0.3">
      <c r="A74" s="207" t="s">
        <v>262</v>
      </c>
      <c r="B74" s="9" t="s">
        <v>235</v>
      </c>
      <c r="C74" s="31" t="s">
        <v>2</v>
      </c>
      <c r="D74" s="202">
        <v>45</v>
      </c>
      <c r="E74" s="170"/>
    </row>
    <row r="75" spans="1:5" ht="18.75" x14ac:dyDescent="0.3">
      <c r="A75" s="208" t="s">
        <v>264</v>
      </c>
      <c r="B75" s="209">
        <v>0.9</v>
      </c>
      <c r="C75" s="33" t="s">
        <v>2</v>
      </c>
      <c r="D75" s="202">
        <v>90</v>
      </c>
      <c r="E75" s="170" t="s">
        <v>265</v>
      </c>
    </row>
    <row r="76" spans="1:5" ht="18.75" x14ac:dyDescent="0.3">
      <c r="A76" s="210" t="s">
        <v>47</v>
      </c>
      <c r="B76" s="211"/>
      <c r="C76" s="1"/>
      <c r="D76" s="202"/>
      <c r="E76" s="170"/>
    </row>
    <row r="77" spans="1:5" ht="18.75" x14ac:dyDescent="0.3">
      <c r="A77" s="39" t="s">
        <v>90</v>
      </c>
      <c r="B77" s="42"/>
      <c r="C77" s="29" t="s">
        <v>3</v>
      </c>
      <c r="D77" s="202">
        <v>1000</v>
      </c>
      <c r="E77" s="170"/>
    </row>
    <row r="78" spans="1:5" ht="18.75" x14ac:dyDescent="0.3">
      <c r="A78" s="212" t="s">
        <v>222</v>
      </c>
      <c r="B78" s="44"/>
      <c r="C78" s="29" t="s">
        <v>3</v>
      </c>
      <c r="D78" s="202">
        <v>1000</v>
      </c>
      <c r="E78" s="170"/>
    </row>
    <row r="79" spans="1:5" ht="18.75" x14ac:dyDescent="0.3">
      <c r="A79" s="212" t="s">
        <v>223</v>
      </c>
      <c r="B79" s="44"/>
      <c r="C79" s="29" t="s">
        <v>3</v>
      </c>
      <c r="D79" s="202">
        <v>1000</v>
      </c>
    </row>
    <row r="80" spans="1:5" ht="18.75" x14ac:dyDescent="0.3">
      <c r="A80" s="212" t="s">
        <v>224</v>
      </c>
      <c r="B80" s="44"/>
      <c r="C80" s="29" t="s">
        <v>3</v>
      </c>
      <c r="D80" s="202">
        <v>1000</v>
      </c>
    </row>
    <row r="81" spans="1:4" ht="18.75" x14ac:dyDescent="0.3">
      <c r="A81" s="212" t="s">
        <v>225</v>
      </c>
      <c r="B81" s="44"/>
      <c r="C81" s="29" t="s">
        <v>3</v>
      </c>
      <c r="D81" s="202">
        <v>1000</v>
      </c>
    </row>
    <row r="82" spans="1:4" ht="18.75" x14ac:dyDescent="0.3">
      <c r="A82" s="212" t="s">
        <v>226</v>
      </c>
      <c r="B82" s="44"/>
      <c r="C82" s="29" t="s">
        <v>3</v>
      </c>
      <c r="D82" s="202">
        <v>1000</v>
      </c>
    </row>
    <row r="83" spans="1:4" ht="18.75" x14ac:dyDescent="0.3">
      <c r="A83" s="212" t="s">
        <v>227</v>
      </c>
      <c r="B83" s="44"/>
      <c r="C83" s="29" t="s">
        <v>3</v>
      </c>
      <c r="D83" s="202">
        <v>1000</v>
      </c>
    </row>
    <row r="84" spans="1:4" ht="18.75" x14ac:dyDescent="0.3">
      <c r="A84" s="212" t="s">
        <v>228</v>
      </c>
      <c r="B84" s="44"/>
      <c r="C84" s="29" t="s">
        <v>3</v>
      </c>
      <c r="D84" s="202">
        <v>1000</v>
      </c>
    </row>
    <row r="85" spans="1:4" ht="18.75" x14ac:dyDescent="0.3">
      <c r="A85" s="212" t="s">
        <v>229</v>
      </c>
      <c r="B85" s="44"/>
      <c r="C85" s="29" t="s">
        <v>3</v>
      </c>
      <c r="D85" s="202">
        <v>1000</v>
      </c>
    </row>
    <row r="86" spans="1:4" ht="18.75" x14ac:dyDescent="0.3">
      <c r="A86" s="212" t="s">
        <v>230</v>
      </c>
      <c r="B86" s="44"/>
      <c r="C86" s="29" t="s">
        <v>3</v>
      </c>
      <c r="D86" s="202">
        <v>1000</v>
      </c>
    </row>
    <row r="87" spans="1:4" ht="18.75" x14ac:dyDescent="0.3">
      <c r="A87" s="212" t="s">
        <v>231</v>
      </c>
      <c r="B87" s="44"/>
      <c r="C87" s="29" t="s">
        <v>3</v>
      </c>
      <c r="D87" s="202">
        <v>1000</v>
      </c>
    </row>
    <row r="88" spans="1:4" ht="18.75" x14ac:dyDescent="0.3">
      <c r="A88" s="212" t="s">
        <v>232</v>
      </c>
      <c r="B88" s="44"/>
      <c r="C88" s="29" t="s">
        <v>3</v>
      </c>
      <c r="D88" s="202">
        <v>1000</v>
      </c>
    </row>
    <row r="89" spans="1:4" ht="18.75" x14ac:dyDescent="0.3">
      <c r="A89" s="120" t="s">
        <v>233</v>
      </c>
      <c r="B89" s="44"/>
      <c r="C89" s="29" t="s">
        <v>3</v>
      </c>
      <c r="D89" s="202">
        <v>800</v>
      </c>
    </row>
  </sheetData>
  <mergeCells count="1">
    <mergeCell ref="A1:D1"/>
  </mergeCells>
  <pageMargins left="0.70866141732283472" right="0.70866141732283472" top="0" bottom="0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topLeftCell="A22" workbookViewId="0">
      <selection activeCell="D40" sqref="D40"/>
    </sheetView>
  </sheetViews>
  <sheetFormatPr defaultRowHeight="15" x14ac:dyDescent="0.25"/>
  <cols>
    <col min="1" max="1" width="4" customWidth="1"/>
    <col min="2" max="2" width="38.7109375" customWidth="1"/>
    <col min="3" max="3" width="3.5703125" customWidth="1"/>
    <col min="5" max="5" width="9.140625" style="60"/>
  </cols>
  <sheetData>
    <row r="1" spans="1:5" ht="19.5" thickBot="1" x14ac:dyDescent="0.35">
      <c r="A1" s="61"/>
      <c r="B1" s="218" t="s">
        <v>152</v>
      </c>
      <c r="C1" s="218"/>
      <c r="D1" s="62">
        <v>42064</v>
      </c>
      <c r="E1" s="62"/>
    </row>
    <row r="2" spans="1:5" ht="15.75" thickBot="1" x14ac:dyDescent="0.3">
      <c r="A2" s="63" t="s">
        <v>153</v>
      </c>
      <c r="B2" s="64" t="s">
        <v>154</v>
      </c>
      <c r="C2" s="65"/>
      <c r="D2" s="66" t="s">
        <v>155</v>
      </c>
      <c r="E2" s="66"/>
    </row>
    <row r="3" spans="1:5" ht="19.5" thickBot="1" x14ac:dyDescent="0.35">
      <c r="A3" s="67"/>
      <c r="B3" s="68" t="s">
        <v>156</v>
      </c>
      <c r="C3" s="68"/>
      <c r="D3" s="60"/>
    </row>
    <row r="4" spans="1:5" ht="18.75" x14ac:dyDescent="0.3">
      <c r="A4" s="70">
        <v>1</v>
      </c>
      <c r="B4" s="71" t="s">
        <v>157</v>
      </c>
      <c r="C4" s="72" t="s">
        <v>3</v>
      </c>
      <c r="D4" s="48">
        <v>780</v>
      </c>
      <c r="E4" s="48">
        <v>915</v>
      </c>
    </row>
    <row r="5" spans="1:5" ht="18.75" x14ac:dyDescent="0.3">
      <c r="A5" s="73">
        <v>2</v>
      </c>
      <c r="B5" s="74" t="s">
        <v>158</v>
      </c>
      <c r="C5" s="72" t="s">
        <v>3</v>
      </c>
      <c r="D5" s="49">
        <v>420</v>
      </c>
      <c r="E5" s="49"/>
    </row>
    <row r="6" spans="1:5" s="119" customFormat="1" ht="18.75" x14ac:dyDescent="0.3">
      <c r="A6" s="118">
        <v>3</v>
      </c>
      <c r="B6" s="76" t="s">
        <v>159</v>
      </c>
      <c r="C6" s="91" t="s">
        <v>3</v>
      </c>
      <c r="D6" s="79">
        <v>600</v>
      </c>
      <c r="E6" s="79"/>
    </row>
    <row r="7" spans="1:5" s="119" customFormat="1" ht="18.75" x14ac:dyDescent="0.3">
      <c r="A7" s="118">
        <v>4</v>
      </c>
      <c r="B7" s="76" t="s">
        <v>160</v>
      </c>
      <c r="C7" s="92" t="s">
        <v>3</v>
      </c>
      <c r="D7" s="79">
        <v>640</v>
      </c>
      <c r="E7" s="79">
        <v>790</v>
      </c>
    </row>
    <row r="8" spans="1:5" s="119" customFormat="1" ht="18.75" x14ac:dyDescent="0.3">
      <c r="A8" s="155">
        <v>5</v>
      </c>
      <c r="B8" s="76" t="s">
        <v>161</v>
      </c>
      <c r="C8" s="91" t="s">
        <v>3</v>
      </c>
      <c r="D8" s="79">
        <v>395</v>
      </c>
      <c r="E8" s="79"/>
    </row>
    <row r="9" spans="1:5" s="119" customFormat="1" ht="18.75" x14ac:dyDescent="0.3">
      <c r="A9" s="118">
        <v>6</v>
      </c>
      <c r="B9" s="76" t="s">
        <v>162</v>
      </c>
      <c r="C9" s="91"/>
      <c r="D9" s="79">
        <v>565</v>
      </c>
      <c r="E9" s="79"/>
    </row>
    <row r="10" spans="1:5" s="119" customFormat="1" ht="18.75" x14ac:dyDescent="0.3">
      <c r="A10" s="118">
        <v>7</v>
      </c>
      <c r="B10" s="76" t="s">
        <v>163</v>
      </c>
      <c r="C10" s="91" t="s">
        <v>3</v>
      </c>
      <c r="D10" s="79">
        <v>465</v>
      </c>
      <c r="E10" s="79">
        <v>510</v>
      </c>
    </row>
    <row r="11" spans="1:5" s="119" customFormat="1" ht="18.75" x14ac:dyDescent="0.3">
      <c r="A11" s="155">
        <v>8</v>
      </c>
      <c r="B11" s="76" t="s">
        <v>300</v>
      </c>
      <c r="C11" s="91" t="s">
        <v>3</v>
      </c>
      <c r="D11" s="79">
        <v>426</v>
      </c>
      <c r="E11" s="79"/>
    </row>
    <row r="12" spans="1:5" s="119" customFormat="1" ht="18.75" x14ac:dyDescent="0.3">
      <c r="A12" s="118">
        <v>9</v>
      </c>
      <c r="B12" s="76" t="s">
        <v>164</v>
      </c>
      <c r="C12" s="92" t="s">
        <v>3</v>
      </c>
      <c r="D12" s="79">
        <v>705</v>
      </c>
      <c r="E12" s="79"/>
    </row>
    <row r="13" spans="1:5" ht="18.75" x14ac:dyDescent="0.3">
      <c r="A13" s="118">
        <v>10</v>
      </c>
      <c r="B13" s="76" t="s">
        <v>165</v>
      </c>
      <c r="C13" s="72" t="s">
        <v>3</v>
      </c>
      <c r="D13" s="79">
        <v>355</v>
      </c>
      <c r="E13" s="79">
        <v>465</v>
      </c>
    </row>
    <row r="14" spans="1:5" ht="18.75" x14ac:dyDescent="0.3">
      <c r="A14" s="155">
        <v>11</v>
      </c>
      <c r="B14" s="76" t="s">
        <v>166</v>
      </c>
      <c r="C14" s="72" t="s">
        <v>3</v>
      </c>
      <c r="D14" s="79">
        <v>599</v>
      </c>
      <c r="E14" s="79"/>
    </row>
    <row r="15" spans="1:5" ht="18.75" x14ac:dyDescent="0.3">
      <c r="A15" s="118">
        <v>12</v>
      </c>
      <c r="B15" s="81" t="s">
        <v>167</v>
      </c>
      <c r="C15" s="72" t="s">
        <v>3</v>
      </c>
      <c r="D15" s="83">
        <v>525</v>
      </c>
      <c r="E15" s="83"/>
    </row>
    <row r="16" spans="1:5" ht="19.5" thickBot="1" x14ac:dyDescent="0.35">
      <c r="A16" s="118">
        <v>13</v>
      </c>
      <c r="B16" s="81" t="s">
        <v>168</v>
      </c>
      <c r="C16" s="72" t="s">
        <v>3</v>
      </c>
      <c r="D16" s="84">
        <v>830</v>
      </c>
      <c r="E16" s="84"/>
    </row>
    <row r="17" spans="1:5" ht="19.5" thickBot="1" x14ac:dyDescent="0.35">
      <c r="A17" s="67"/>
      <c r="B17" s="68" t="s">
        <v>169</v>
      </c>
      <c r="C17" s="68"/>
      <c r="D17" s="85"/>
      <c r="E17" s="85"/>
    </row>
    <row r="18" spans="1:5" ht="18.75" x14ac:dyDescent="0.3">
      <c r="A18" s="86">
        <v>12</v>
      </c>
      <c r="B18" s="87" t="s">
        <v>170</v>
      </c>
      <c r="C18" s="87"/>
      <c r="D18" s="88">
        <v>921</v>
      </c>
      <c r="E18" s="88">
        <v>925</v>
      </c>
    </row>
    <row r="19" spans="1:5" ht="18.75" x14ac:dyDescent="0.3">
      <c r="A19" s="86">
        <v>13</v>
      </c>
      <c r="B19" s="89" t="s">
        <v>302</v>
      </c>
      <c r="C19" s="72" t="s">
        <v>3</v>
      </c>
      <c r="D19" s="90">
        <v>710</v>
      </c>
      <c r="E19" s="90"/>
    </row>
    <row r="20" spans="1:5" ht="18.75" x14ac:dyDescent="0.3">
      <c r="A20" s="86">
        <v>14</v>
      </c>
      <c r="B20" s="89" t="s">
        <v>171</v>
      </c>
      <c r="C20" s="77" t="s">
        <v>3</v>
      </c>
      <c r="D20" s="90">
        <v>533</v>
      </c>
      <c r="E20" s="90"/>
    </row>
    <row r="21" spans="1:5" ht="18.75" x14ac:dyDescent="0.3">
      <c r="A21" s="86">
        <v>15</v>
      </c>
      <c r="B21" s="91" t="s">
        <v>172</v>
      </c>
      <c r="C21" s="72" t="s">
        <v>3</v>
      </c>
      <c r="D21" s="90">
        <v>715</v>
      </c>
      <c r="E21" s="90"/>
    </row>
    <row r="22" spans="1:5" ht="19.5" thickBot="1" x14ac:dyDescent="0.35">
      <c r="A22" s="86">
        <v>16</v>
      </c>
      <c r="B22" s="92" t="s">
        <v>173</v>
      </c>
      <c r="C22" s="72" t="s">
        <v>3</v>
      </c>
      <c r="D22" s="82">
        <v>450</v>
      </c>
      <c r="E22" s="82"/>
    </row>
    <row r="23" spans="1:5" ht="19.5" thickBot="1" x14ac:dyDescent="0.35">
      <c r="A23" s="61"/>
      <c r="B23" s="93" t="s">
        <v>174</v>
      </c>
      <c r="C23" s="93"/>
      <c r="D23" s="94"/>
      <c r="E23" s="94"/>
    </row>
    <row r="24" spans="1:5" ht="18.75" x14ac:dyDescent="0.3">
      <c r="A24" s="95">
        <v>17</v>
      </c>
      <c r="B24" s="96" t="s">
        <v>175</v>
      </c>
      <c r="C24" s="72" t="s">
        <v>3</v>
      </c>
      <c r="D24" s="97">
        <v>450</v>
      </c>
      <c r="E24" s="97"/>
    </row>
    <row r="25" spans="1:5" ht="18.75" x14ac:dyDescent="0.3">
      <c r="A25" s="98">
        <v>18</v>
      </c>
      <c r="B25" s="76" t="s">
        <v>176</v>
      </c>
      <c r="C25" s="77" t="s">
        <v>3</v>
      </c>
      <c r="D25" s="78"/>
      <c r="E25" s="78"/>
    </row>
    <row r="26" spans="1:5" ht="18.75" x14ac:dyDescent="0.3">
      <c r="A26" s="98">
        <v>19</v>
      </c>
      <c r="B26" s="76" t="s">
        <v>177</v>
      </c>
      <c r="C26" s="72" t="s">
        <v>3</v>
      </c>
      <c r="D26" s="78">
        <v>610</v>
      </c>
      <c r="E26" s="78"/>
    </row>
    <row r="27" spans="1:5" ht="19.5" hidden="1" thickBot="1" x14ac:dyDescent="0.35">
      <c r="A27" s="99"/>
      <c r="B27" s="100"/>
      <c r="C27" s="72"/>
      <c r="D27" s="101"/>
      <c r="E27" s="101"/>
    </row>
    <row r="28" spans="1:5" ht="19.5" thickBot="1" x14ac:dyDescent="0.35">
      <c r="A28" s="102"/>
      <c r="B28" s="69"/>
      <c r="C28" s="69"/>
      <c r="D28" s="103"/>
      <c r="E28" s="103"/>
    </row>
    <row r="29" spans="1:5" ht="18.75" x14ac:dyDescent="0.3">
      <c r="A29" s="95">
        <v>21</v>
      </c>
      <c r="B29" s="96" t="s">
        <v>178</v>
      </c>
      <c r="C29" s="72" t="s">
        <v>3</v>
      </c>
      <c r="D29" s="97">
        <v>490</v>
      </c>
      <c r="E29" s="97"/>
    </row>
    <row r="30" spans="1:5" ht="18.75" x14ac:dyDescent="0.3">
      <c r="A30" s="98">
        <v>23</v>
      </c>
      <c r="B30" s="76" t="s">
        <v>179</v>
      </c>
      <c r="C30" s="72" t="s">
        <v>3</v>
      </c>
      <c r="D30" s="78">
        <v>480</v>
      </c>
      <c r="E30" s="78">
        <v>540</v>
      </c>
    </row>
    <row r="31" spans="1:5" ht="19.5" thickBot="1" x14ac:dyDescent="0.35">
      <c r="A31" s="99">
        <v>24</v>
      </c>
      <c r="B31" s="100" t="s">
        <v>180</v>
      </c>
      <c r="C31" s="72" t="s">
        <v>3</v>
      </c>
      <c r="D31" s="101">
        <v>442</v>
      </c>
      <c r="E31" s="101">
        <v>442</v>
      </c>
    </row>
    <row r="32" spans="1:5" ht="19.5" thickBot="1" x14ac:dyDescent="0.35">
      <c r="A32" s="102"/>
      <c r="B32" s="104" t="s">
        <v>181</v>
      </c>
      <c r="C32" s="105"/>
      <c r="D32" s="103"/>
      <c r="E32" s="103" t="s">
        <v>303</v>
      </c>
    </row>
    <row r="33" spans="1:7" ht="18.75" x14ac:dyDescent="0.3">
      <c r="A33" s="95">
        <v>25</v>
      </c>
      <c r="B33" s="106" t="s">
        <v>71</v>
      </c>
      <c r="C33" s="72" t="s">
        <v>3</v>
      </c>
      <c r="D33" s="107">
        <v>350</v>
      </c>
      <c r="E33" s="107">
        <v>365</v>
      </c>
    </row>
    <row r="34" spans="1:7" ht="18.75" x14ac:dyDescent="0.3">
      <c r="A34" s="98">
        <v>26</v>
      </c>
      <c r="B34" s="108" t="s">
        <v>72</v>
      </c>
      <c r="C34" s="77" t="s">
        <v>3</v>
      </c>
      <c r="D34" s="75">
        <v>350</v>
      </c>
      <c r="E34" s="75">
        <v>365</v>
      </c>
    </row>
    <row r="35" spans="1:7" ht="18.75" x14ac:dyDescent="0.3">
      <c r="A35" s="98">
        <v>27</v>
      </c>
      <c r="B35" s="108" t="s">
        <v>73</v>
      </c>
      <c r="C35" s="72" t="s">
        <v>3</v>
      </c>
      <c r="D35" s="75">
        <v>320</v>
      </c>
      <c r="E35" s="75">
        <v>335</v>
      </c>
    </row>
    <row r="36" spans="1:7" ht="18.75" x14ac:dyDescent="0.3">
      <c r="A36" s="98">
        <v>28</v>
      </c>
      <c r="B36" s="108" t="s">
        <v>74</v>
      </c>
      <c r="C36" s="72" t="s">
        <v>3</v>
      </c>
      <c r="D36" s="75">
        <v>510</v>
      </c>
      <c r="E36" s="75">
        <v>530</v>
      </c>
      <c r="F36">
        <v>650</v>
      </c>
    </row>
    <row r="37" spans="1:7" ht="18.75" x14ac:dyDescent="0.3">
      <c r="A37" s="98">
        <v>28</v>
      </c>
      <c r="B37" s="108" t="s">
        <v>75</v>
      </c>
      <c r="C37" s="72" t="s">
        <v>3</v>
      </c>
      <c r="D37" s="75">
        <v>210</v>
      </c>
      <c r="E37" s="75">
        <v>210</v>
      </c>
      <c r="G37" s="153"/>
    </row>
    <row r="38" spans="1:7" ht="18.75" x14ac:dyDescent="0.3">
      <c r="A38" s="98">
        <v>29</v>
      </c>
      <c r="B38" s="109" t="s">
        <v>137</v>
      </c>
      <c r="C38" s="72" t="s">
        <v>3</v>
      </c>
      <c r="D38" s="75">
        <v>165</v>
      </c>
      <c r="E38" s="75">
        <v>170</v>
      </c>
      <c r="G38" s="151"/>
    </row>
    <row r="39" spans="1:7" ht="19.5" thickBot="1" x14ac:dyDescent="0.35">
      <c r="A39" s="99">
        <v>30</v>
      </c>
      <c r="B39" s="110" t="s">
        <v>182</v>
      </c>
      <c r="C39" s="72" t="s">
        <v>3</v>
      </c>
      <c r="D39" s="101">
        <v>235</v>
      </c>
      <c r="E39" s="101">
        <v>225</v>
      </c>
      <c r="G39" s="151"/>
    </row>
    <row r="40" spans="1:7" x14ac:dyDescent="0.25">
      <c r="A40" s="102"/>
      <c r="B40" s="69"/>
      <c r="C40" s="69"/>
      <c r="D40" s="60"/>
      <c r="G40" s="153"/>
    </row>
    <row r="41" spans="1:7" ht="19.5" thickBot="1" x14ac:dyDescent="0.35">
      <c r="A41" s="102"/>
      <c r="B41" s="219" t="s">
        <v>183</v>
      </c>
      <c r="C41" s="219"/>
      <c r="D41" s="161">
        <v>42064</v>
      </c>
      <c r="E41" s="161"/>
    </row>
    <row r="42" spans="1:7" ht="15.75" thickBot="1" x14ac:dyDescent="0.3">
      <c r="A42" s="156" t="s">
        <v>153</v>
      </c>
      <c r="B42" s="149" t="s">
        <v>154</v>
      </c>
      <c r="C42" s="149"/>
      <c r="D42" s="150" t="s">
        <v>155</v>
      </c>
      <c r="E42" s="150"/>
    </row>
    <row r="43" spans="1:7" ht="18.75" x14ac:dyDescent="0.3">
      <c r="A43" s="157">
        <v>1</v>
      </c>
      <c r="B43" s="164" t="s">
        <v>184</v>
      </c>
      <c r="C43" s="165" t="s">
        <v>3</v>
      </c>
      <c r="D43" s="158">
        <v>865</v>
      </c>
      <c r="E43" s="158"/>
    </row>
    <row r="44" spans="1:7" ht="18.75" x14ac:dyDescent="0.3">
      <c r="A44" s="155">
        <v>2</v>
      </c>
      <c r="B44" s="152" t="s">
        <v>185</v>
      </c>
      <c r="C44" s="163" t="s">
        <v>3</v>
      </c>
      <c r="D44" s="162">
        <v>615</v>
      </c>
      <c r="E44" s="162"/>
    </row>
    <row r="45" spans="1:7" ht="18.75" x14ac:dyDescent="0.3">
      <c r="A45" s="155">
        <v>3</v>
      </c>
      <c r="B45" s="152" t="s">
        <v>186</v>
      </c>
      <c r="C45" s="163" t="s">
        <v>3</v>
      </c>
      <c r="D45" s="162">
        <v>720</v>
      </c>
      <c r="E45" s="162"/>
    </row>
    <row r="46" spans="1:7" ht="18.75" x14ac:dyDescent="0.3">
      <c r="A46" s="155">
        <v>4</v>
      </c>
      <c r="B46" s="152" t="s">
        <v>187</v>
      </c>
      <c r="C46" s="163" t="s">
        <v>3</v>
      </c>
      <c r="D46" s="162">
        <v>695</v>
      </c>
      <c r="E46" s="162"/>
    </row>
    <row r="47" spans="1:7" s="60" customFormat="1" ht="18.75" x14ac:dyDescent="0.3">
      <c r="A47" s="155">
        <v>5</v>
      </c>
      <c r="B47" s="152" t="s">
        <v>298</v>
      </c>
      <c r="C47" s="163"/>
      <c r="D47" s="162">
        <v>590</v>
      </c>
      <c r="E47" s="162"/>
    </row>
    <row r="48" spans="1:7" ht="18.75" x14ac:dyDescent="0.3">
      <c r="A48" s="155">
        <v>6</v>
      </c>
      <c r="B48" s="152" t="s">
        <v>188</v>
      </c>
      <c r="C48" s="163" t="s">
        <v>3</v>
      </c>
      <c r="D48" s="162">
        <v>540</v>
      </c>
      <c r="E48" s="162"/>
    </row>
    <row r="49" spans="1:5" ht="18.75" x14ac:dyDescent="0.3">
      <c r="A49" s="155">
        <v>7</v>
      </c>
      <c r="B49" s="152" t="s">
        <v>189</v>
      </c>
      <c r="C49" s="163" t="s">
        <v>3</v>
      </c>
      <c r="D49" s="162">
        <v>620</v>
      </c>
      <c r="E49" s="162"/>
    </row>
    <row r="50" spans="1:5" ht="18.75" x14ac:dyDescent="0.3">
      <c r="A50" s="155">
        <v>8</v>
      </c>
      <c r="B50" s="152" t="s">
        <v>190</v>
      </c>
      <c r="C50" s="163" t="s">
        <v>3</v>
      </c>
      <c r="D50" s="162">
        <v>740</v>
      </c>
      <c r="E50" s="162"/>
    </row>
    <row r="51" spans="1:5" ht="18.75" x14ac:dyDescent="0.3">
      <c r="A51" s="155">
        <v>9</v>
      </c>
      <c r="B51" s="152" t="s">
        <v>191</v>
      </c>
      <c r="C51" s="163" t="s">
        <v>3</v>
      </c>
      <c r="D51" s="162">
        <v>765</v>
      </c>
      <c r="E51" s="162"/>
    </row>
    <row r="52" spans="1:5" ht="18.75" x14ac:dyDescent="0.3">
      <c r="A52" s="155">
        <v>10</v>
      </c>
      <c r="B52" s="152" t="s">
        <v>192</v>
      </c>
      <c r="C52" s="163" t="s">
        <v>3</v>
      </c>
      <c r="D52" s="162">
        <v>410</v>
      </c>
      <c r="E52" s="162"/>
    </row>
    <row r="53" spans="1:5" ht="18.75" x14ac:dyDescent="0.3">
      <c r="A53" s="155">
        <v>11</v>
      </c>
      <c r="B53" s="152" t="s">
        <v>193</v>
      </c>
      <c r="C53" s="163" t="s">
        <v>194</v>
      </c>
      <c r="D53" s="162">
        <v>540</v>
      </c>
      <c r="E53" s="162"/>
    </row>
    <row r="54" spans="1:5" ht="18.75" x14ac:dyDescent="0.3">
      <c r="A54" s="155">
        <v>12</v>
      </c>
      <c r="B54" s="152" t="s">
        <v>195</v>
      </c>
      <c r="C54" s="163" t="s">
        <v>3</v>
      </c>
      <c r="D54" s="162">
        <v>540</v>
      </c>
      <c r="E54" s="162"/>
    </row>
    <row r="55" spans="1:5" ht="18.75" x14ac:dyDescent="0.3">
      <c r="A55" s="155">
        <v>13</v>
      </c>
      <c r="B55" s="152" t="s">
        <v>196</v>
      </c>
      <c r="C55" s="163" t="s">
        <v>194</v>
      </c>
      <c r="D55" s="162">
        <v>390</v>
      </c>
      <c r="E55" s="162"/>
    </row>
    <row r="56" spans="1:5" ht="18.75" x14ac:dyDescent="0.3">
      <c r="A56" s="155">
        <v>14</v>
      </c>
      <c r="B56" s="152" t="s">
        <v>197</v>
      </c>
      <c r="C56" s="163" t="s">
        <v>194</v>
      </c>
      <c r="D56" s="162">
        <v>445</v>
      </c>
      <c r="E56" s="162"/>
    </row>
    <row r="57" spans="1:5" ht="18.75" x14ac:dyDescent="0.3">
      <c r="A57" s="155">
        <v>15</v>
      </c>
      <c r="B57" s="152" t="s">
        <v>198</v>
      </c>
      <c r="C57" s="163" t="s">
        <v>194</v>
      </c>
      <c r="D57" s="162">
        <v>575</v>
      </c>
      <c r="E57" s="162"/>
    </row>
    <row r="58" spans="1:5" ht="18.75" x14ac:dyDescent="0.3">
      <c r="A58" s="155">
        <v>16</v>
      </c>
      <c r="B58" s="152" t="s">
        <v>199</v>
      </c>
      <c r="C58" s="163" t="s">
        <v>3</v>
      </c>
      <c r="D58" s="162">
        <v>585</v>
      </c>
      <c r="E58" s="162"/>
    </row>
    <row r="59" spans="1:5" ht="18.75" x14ac:dyDescent="0.3">
      <c r="A59" s="155">
        <v>17</v>
      </c>
      <c r="B59" s="152" t="s">
        <v>200</v>
      </c>
      <c r="C59" s="163" t="s">
        <v>3</v>
      </c>
      <c r="D59" s="162">
        <v>620</v>
      </c>
      <c r="E59" s="162"/>
    </row>
    <row r="60" spans="1:5" s="60" customFormat="1" ht="18.75" x14ac:dyDescent="0.3">
      <c r="A60" s="155">
        <v>18</v>
      </c>
      <c r="B60" s="152" t="s">
        <v>299</v>
      </c>
      <c r="C60" s="163" t="s">
        <v>3</v>
      </c>
      <c r="D60" s="160">
        <v>925</v>
      </c>
      <c r="E60" s="160"/>
    </row>
    <row r="61" spans="1:5" ht="19.5" thickBot="1" x14ac:dyDescent="0.35">
      <c r="A61" s="154"/>
      <c r="B61" s="166"/>
      <c r="C61" s="166"/>
      <c r="D61" s="159"/>
      <c r="E61" s="159"/>
    </row>
    <row r="62" spans="1:5" x14ac:dyDescent="0.25">
      <c r="A62" s="111"/>
    </row>
    <row r="63" spans="1:5" ht="15.75" thickBot="1" x14ac:dyDescent="0.3">
      <c r="A63" s="80"/>
      <c r="B63" s="220" t="s">
        <v>201</v>
      </c>
      <c r="C63" s="220"/>
      <c r="D63" s="221"/>
      <c r="E63"/>
    </row>
    <row r="64" spans="1:5" ht="18.75" x14ac:dyDescent="0.3">
      <c r="A64" s="157">
        <v>1</v>
      </c>
      <c r="B64" s="113" t="s">
        <v>202</v>
      </c>
      <c r="C64" s="113"/>
      <c r="D64" s="107">
        <v>110</v>
      </c>
      <c r="E64" s="107">
        <v>110</v>
      </c>
    </row>
    <row r="65" spans="1:10" ht="18.75" x14ac:dyDescent="0.3">
      <c r="A65" s="155">
        <v>2</v>
      </c>
      <c r="B65" s="114" t="s">
        <v>203</v>
      </c>
      <c r="C65" s="114"/>
      <c r="D65" s="75">
        <v>145</v>
      </c>
      <c r="E65" s="75">
        <v>145</v>
      </c>
    </row>
    <row r="66" spans="1:10" ht="18.75" x14ac:dyDescent="0.3">
      <c r="A66" s="155">
        <v>3</v>
      </c>
      <c r="B66" s="114" t="s">
        <v>204</v>
      </c>
      <c r="C66" s="114"/>
      <c r="D66" s="75">
        <v>80</v>
      </c>
      <c r="E66" s="75">
        <v>80</v>
      </c>
    </row>
    <row r="67" spans="1:10" ht="18.75" x14ac:dyDescent="0.3">
      <c r="A67" s="155">
        <v>4</v>
      </c>
      <c r="B67" s="114" t="s">
        <v>205</v>
      </c>
      <c r="C67" s="114"/>
      <c r="D67" s="75">
        <v>340</v>
      </c>
      <c r="E67" s="75">
        <v>340</v>
      </c>
    </row>
    <row r="68" spans="1:10" ht="18.75" x14ac:dyDescent="0.3">
      <c r="A68" s="155">
        <v>5</v>
      </c>
      <c r="B68" s="114" t="s">
        <v>206</v>
      </c>
      <c r="C68" s="114"/>
      <c r="D68" s="75">
        <v>82</v>
      </c>
      <c r="E68" s="75">
        <v>82</v>
      </c>
    </row>
    <row r="69" spans="1:10" ht="18.75" x14ac:dyDescent="0.3">
      <c r="A69" s="155">
        <v>6</v>
      </c>
      <c r="B69" s="114" t="s">
        <v>207</v>
      </c>
      <c r="C69" s="114"/>
      <c r="D69" s="75">
        <v>475</v>
      </c>
      <c r="E69" s="75">
        <v>475</v>
      </c>
    </row>
    <row r="70" spans="1:10" ht="18.75" x14ac:dyDescent="0.3">
      <c r="A70" s="155">
        <v>7</v>
      </c>
      <c r="B70" s="114" t="s">
        <v>208</v>
      </c>
      <c r="C70" s="114"/>
      <c r="D70" s="75">
        <v>115</v>
      </c>
      <c r="E70" s="75">
        <v>115</v>
      </c>
    </row>
    <row r="71" spans="1:10" ht="18.75" x14ac:dyDescent="0.3">
      <c r="A71" s="155">
        <v>8</v>
      </c>
      <c r="B71" s="114" t="s">
        <v>209</v>
      </c>
      <c r="C71" s="114"/>
      <c r="D71" s="75">
        <v>625</v>
      </c>
      <c r="E71" s="75">
        <v>625</v>
      </c>
    </row>
    <row r="72" spans="1:10" ht="18.75" x14ac:dyDescent="0.3">
      <c r="A72" s="155">
        <v>9</v>
      </c>
      <c r="B72" s="114" t="s">
        <v>210</v>
      </c>
      <c r="C72" s="114"/>
      <c r="D72" s="75">
        <v>23</v>
      </c>
      <c r="E72" s="75">
        <v>23</v>
      </c>
    </row>
    <row r="73" spans="1:10" ht="18.75" x14ac:dyDescent="0.3">
      <c r="A73" s="155">
        <v>10</v>
      </c>
      <c r="B73" s="114" t="s">
        <v>211</v>
      </c>
      <c r="C73" s="114"/>
      <c r="D73" s="75">
        <v>50</v>
      </c>
      <c r="E73" s="75">
        <v>50</v>
      </c>
      <c r="J73">
        <v>500</v>
      </c>
    </row>
    <row r="74" spans="1:10" ht="18.75" x14ac:dyDescent="0.3">
      <c r="A74" s="155">
        <v>11</v>
      </c>
      <c r="B74" s="114" t="s">
        <v>212</v>
      </c>
      <c r="C74" s="114"/>
      <c r="D74" s="75">
        <v>340</v>
      </c>
      <c r="E74" s="75">
        <v>340</v>
      </c>
      <c r="J74">
        <v>90</v>
      </c>
    </row>
    <row r="75" spans="1:10" ht="18.75" x14ac:dyDescent="0.3">
      <c r="A75" s="155">
        <v>12</v>
      </c>
      <c r="B75" s="114" t="s">
        <v>213</v>
      </c>
      <c r="C75" s="114"/>
      <c r="D75" s="75">
        <v>93</v>
      </c>
      <c r="E75" s="75">
        <v>85</v>
      </c>
      <c r="J75">
        <v>60</v>
      </c>
    </row>
    <row r="76" spans="1:10" ht="18.75" x14ac:dyDescent="0.3">
      <c r="A76" s="155">
        <v>13</v>
      </c>
      <c r="B76" s="114" t="s">
        <v>214</v>
      </c>
      <c r="C76" s="114"/>
      <c r="D76" s="75">
        <v>73</v>
      </c>
      <c r="E76" s="75">
        <v>73</v>
      </c>
      <c r="J76">
        <f>SUM(J73:J75)</f>
        <v>650</v>
      </c>
    </row>
    <row r="77" spans="1:10" s="60" customFormat="1" ht="18.75" x14ac:dyDescent="0.3">
      <c r="A77" s="155">
        <v>14</v>
      </c>
      <c r="B77" s="114" t="s">
        <v>215</v>
      </c>
      <c r="C77" s="114"/>
      <c r="D77" s="75">
        <v>73</v>
      </c>
      <c r="E77" s="75">
        <v>73</v>
      </c>
    </row>
    <row r="78" spans="1:10" ht="19.5" thickBot="1" x14ac:dyDescent="0.35">
      <c r="A78" s="155">
        <v>15</v>
      </c>
      <c r="B78" s="112" t="s">
        <v>301</v>
      </c>
      <c r="C78" s="112"/>
      <c r="D78" s="115">
        <v>73</v>
      </c>
      <c r="E78" s="115">
        <v>73</v>
      </c>
    </row>
    <row r="79" spans="1:10" x14ac:dyDescent="0.25">
      <c r="B79" s="60"/>
      <c r="C79" s="60"/>
      <c r="D79" s="60"/>
    </row>
    <row r="80" spans="1:10" ht="15.75" x14ac:dyDescent="0.25">
      <c r="B80" s="116" t="s">
        <v>216</v>
      </c>
      <c r="C80" s="116"/>
      <c r="D80" s="60"/>
    </row>
    <row r="81" spans="1:4" ht="15.75" x14ac:dyDescent="0.25">
      <c r="A81" s="60"/>
      <c r="B81" s="116"/>
      <c r="C81" s="116"/>
      <c r="D81" s="60"/>
    </row>
    <row r="82" spans="1:4" x14ac:dyDescent="0.25">
      <c r="A82" s="60"/>
      <c r="B82" s="60"/>
      <c r="C82" s="60"/>
      <c r="D82" s="60"/>
    </row>
    <row r="83" spans="1:4" x14ac:dyDescent="0.25">
      <c r="A83" s="60"/>
    </row>
    <row r="84" spans="1:4" x14ac:dyDescent="0.25">
      <c r="A84" s="117" t="s">
        <v>217</v>
      </c>
    </row>
  </sheetData>
  <mergeCells count="3">
    <mergeCell ref="B1:C1"/>
    <mergeCell ref="B41:C41"/>
    <mergeCell ref="B63:D63"/>
  </mergeCells>
  <pageMargins left="1.299212598425197" right="0.70866141732283472" top="0" bottom="0" header="0.31496062992125984" footer="0.31496062992125984"/>
  <pageSetup paperSize="9" scale="11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sqref="A1:D62"/>
    </sheetView>
  </sheetViews>
  <sheetFormatPr defaultRowHeight="15" x14ac:dyDescent="0.25"/>
  <cols>
    <col min="1" max="1" width="41.28515625" style="60" customWidth="1"/>
    <col min="2" max="2" width="14.28515625" style="60" customWidth="1"/>
    <col min="3" max="3" width="12.28515625" style="60" customWidth="1"/>
    <col min="4" max="16384" width="9.140625" style="60"/>
  </cols>
  <sheetData>
    <row r="1" spans="1:3" ht="21.75" thickBot="1" x14ac:dyDescent="0.4">
      <c r="A1" s="12" t="s">
        <v>320</v>
      </c>
      <c r="B1" s="13"/>
      <c r="C1" s="14"/>
    </row>
    <row r="2" spans="1:3" ht="15.75" thickBot="1" x14ac:dyDescent="0.3">
      <c r="A2" s="11" t="s">
        <v>0</v>
      </c>
      <c r="B2" s="199" t="s">
        <v>1</v>
      </c>
      <c r="C2" s="216" t="s">
        <v>319</v>
      </c>
    </row>
    <row r="3" spans="1:3" ht="18.75" x14ac:dyDescent="0.3">
      <c r="A3" s="17" t="s">
        <v>95</v>
      </c>
      <c r="B3" s="8" t="s">
        <v>8</v>
      </c>
      <c r="C3" s="203">
        <v>40</v>
      </c>
    </row>
    <row r="4" spans="1:3" ht="18.75" x14ac:dyDescent="0.3">
      <c r="A4" s="17" t="s">
        <v>96</v>
      </c>
      <c r="B4" s="8" t="s">
        <v>8</v>
      </c>
      <c r="C4" s="203">
        <v>35</v>
      </c>
    </row>
    <row r="5" spans="1:3" ht="18.75" x14ac:dyDescent="0.3">
      <c r="A5" s="17" t="s">
        <v>97</v>
      </c>
      <c r="B5" s="8" t="s">
        <v>9</v>
      </c>
      <c r="C5" s="203">
        <v>60</v>
      </c>
    </row>
    <row r="6" spans="1:3" ht="18.75" x14ac:dyDescent="0.3">
      <c r="A6" s="18" t="s">
        <v>146</v>
      </c>
      <c r="B6" s="9" t="s">
        <v>235</v>
      </c>
      <c r="C6" s="203">
        <v>90</v>
      </c>
    </row>
    <row r="7" spans="1:3" ht="18.75" x14ac:dyDescent="0.3">
      <c r="A7" s="22" t="s">
        <v>10</v>
      </c>
      <c r="B7" s="8" t="s">
        <v>126</v>
      </c>
      <c r="C7" s="203">
        <v>30</v>
      </c>
    </row>
    <row r="8" spans="1:3" ht="18.75" x14ac:dyDescent="0.3">
      <c r="A8" s="18" t="s">
        <v>98</v>
      </c>
      <c r="B8" s="9">
        <v>160</v>
      </c>
      <c r="C8" s="203">
        <v>80</v>
      </c>
    </row>
    <row r="9" spans="1:3" ht="18.75" x14ac:dyDescent="0.3">
      <c r="A9" s="18" t="s">
        <v>99</v>
      </c>
      <c r="B9" s="9">
        <v>110</v>
      </c>
      <c r="C9" s="203">
        <v>25</v>
      </c>
    </row>
    <row r="10" spans="1:3" ht="18.75" x14ac:dyDescent="0.3">
      <c r="A10" s="17" t="s">
        <v>100</v>
      </c>
      <c r="B10" s="8" t="s">
        <v>11</v>
      </c>
      <c r="C10" s="203">
        <v>60</v>
      </c>
    </row>
    <row r="11" spans="1:3" ht="18.75" x14ac:dyDescent="0.3">
      <c r="A11" s="17" t="s">
        <v>89</v>
      </c>
      <c r="B11" s="8" t="s">
        <v>88</v>
      </c>
      <c r="C11" s="203">
        <v>50</v>
      </c>
    </row>
    <row r="12" spans="1:3" ht="18.75" x14ac:dyDescent="0.3">
      <c r="A12" s="17" t="s">
        <v>101</v>
      </c>
      <c r="B12" s="8" t="s">
        <v>11</v>
      </c>
      <c r="C12" s="203">
        <v>60</v>
      </c>
    </row>
    <row r="13" spans="1:3" ht="18.75" x14ac:dyDescent="0.3">
      <c r="A13" s="18" t="s">
        <v>102</v>
      </c>
      <c r="B13" s="9" t="s">
        <v>235</v>
      </c>
      <c r="C13" s="203">
        <v>90</v>
      </c>
    </row>
    <row r="14" spans="1:3" ht="18.75" x14ac:dyDescent="0.3">
      <c r="A14" s="15" t="s">
        <v>269</v>
      </c>
      <c r="B14" s="9" t="s">
        <v>235</v>
      </c>
      <c r="C14" s="203">
        <v>80</v>
      </c>
    </row>
    <row r="15" spans="1:3" ht="18.75" x14ac:dyDescent="0.3">
      <c r="A15" s="18" t="s">
        <v>271</v>
      </c>
      <c r="B15" s="9" t="s">
        <v>267</v>
      </c>
      <c r="C15" s="203">
        <v>30</v>
      </c>
    </row>
    <row r="16" spans="1:3" ht="18.75" x14ac:dyDescent="0.3">
      <c r="A16" s="17" t="s">
        <v>105</v>
      </c>
      <c r="B16" s="8" t="s">
        <v>9</v>
      </c>
      <c r="C16" s="203">
        <v>30</v>
      </c>
    </row>
    <row r="17" spans="1:3" ht="18.75" x14ac:dyDescent="0.3">
      <c r="A17" s="17" t="s">
        <v>106</v>
      </c>
      <c r="B17" s="8" t="s">
        <v>9</v>
      </c>
      <c r="C17" s="203">
        <v>30</v>
      </c>
    </row>
    <row r="18" spans="1:3" ht="18.75" x14ac:dyDescent="0.3">
      <c r="A18" s="17" t="s">
        <v>107</v>
      </c>
      <c r="B18" s="8" t="s">
        <v>9</v>
      </c>
      <c r="C18" s="203">
        <v>30</v>
      </c>
    </row>
    <row r="19" spans="1:3" ht="18.75" x14ac:dyDescent="0.3">
      <c r="A19" s="17" t="s">
        <v>219</v>
      </c>
      <c r="B19" s="8"/>
      <c r="C19" s="203">
        <v>40</v>
      </c>
    </row>
    <row r="20" spans="1:3" ht="18.75" x14ac:dyDescent="0.3">
      <c r="A20" s="17" t="s">
        <v>109</v>
      </c>
      <c r="B20" s="10" t="s">
        <v>14</v>
      </c>
      <c r="C20" s="203">
        <v>35</v>
      </c>
    </row>
    <row r="21" spans="1:3" ht="18.75" x14ac:dyDescent="0.3">
      <c r="A21" s="17" t="s">
        <v>249</v>
      </c>
      <c r="B21" s="10"/>
      <c r="C21" s="203">
        <v>800</v>
      </c>
    </row>
    <row r="22" spans="1:3" ht="18.75" x14ac:dyDescent="0.3">
      <c r="A22" s="15" t="s">
        <v>218</v>
      </c>
      <c r="B22" s="167" t="s">
        <v>11</v>
      </c>
      <c r="C22" s="203">
        <v>65</v>
      </c>
    </row>
    <row r="23" spans="1:3" ht="18.75" x14ac:dyDescent="0.3">
      <c r="A23" s="15" t="s">
        <v>248</v>
      </c>
      <c r="B23" s="167" t="s">
        <v>11</v>
      </c>
      <c r="C23" s="203">
        <v>65</v>
      </c>
    </row>
    <row r="24" spans="1:3" ht="18.75" x14ac:dyDescent="0.3">
      <c r="A24" s="18" t="s">
        <v>110</v>
      </c>
      <c r="B24" s="9" t="s">
        <v>8</v>
      </c>
      <c r="C24" s="203">
        <v>70</v>
      </c>
    </row>
    <row r="25" spans="1:3" ht="18.75" x14ac:dyDescent="0.3">
      <c r="A25" s="17" t="s">
        <v>111</v>
      </c>
      <c r="B25" s="8" t="s">
        <v>17</v>
      </c>
      <c r="C25" s="203">
        <v>60</v>
      </c>
    </row>
    <row r="26" spans="1:3" ht="18.75" x14ac:dyDescent="0.3">
      <c r="A26" s="15" t="s">
        <v>18</v>
      </c>
      <c r="B26" s="6" t="s">
        <v>19</v>
      </c>
      <c r="C26" s="203">
        <v>100</v>
      </c>
    </row>
    <row r="27" spans="1:3" ht="18.75" x14ac:dyDescent="0.3">
      <c r="A27" s="18" t="s">
        <v>113</v>
      </c>
      <c r="B27" s="9" t="s">
        <v>20</v>
      </c>
      <c r="C27" s="203">
        <v>180</v>
      </c>
    </row>
    <row r="28" spans="1:3" ht="18.75" x14ac:dyDescent="0.3">
      <c r="A28" s="18" t="s">
        <v>114</v>
      </c>
      <c r="B28" s="5" t="s">
        <v>21</v>
      </c>
      <c r="C28" s="203">
        <v>140</v>
      </c>
    </row>
    <row r="29" spans="1:3" ht="18.75" x14ac:dyDescent="0.3">
      <c r="A29" s="18" t="s">
        <v>115</v>
      </c>
      <c r="B29" s="9" t="s">
        <v>22</v>
      </c>
      <c r="C29" s="203">
        <v>60</v>
      </c>
    </row>
    <row r="30" spans="1:3" ht="18.75" x14ac:dyDescent="0.3">
      <c r="A30" s="18" t="s">
        <v>116</v>
      </c>
      <c r="B30" s="9" t="s">
        <v>23</v>
      </c>
      <c r="C30" s="203">
        <v>30</v>
      </c>
    </row>
    <row r="31" spans="1:3" ht="18.75" x14ac:dyDescent="0.3">
      <c r="A31" s="18" t="s">
        <v>117</v>
      </c>
      <c r="B31" s="9" t="s">
        <v>24</v>
      </c>
      <c r="C31" s="203">
        <v>70</v>
      </c>
    </row>
    <row r="32" spans="1:3" ht="18.75" x14ac:dyDescent="0.3">
      <c r="A32" s="18" t="s">
        <v>258</v>
      </c>
      <c r="B32" s="9" t="s">
        <v>259</v>
      </c>
      <c r="C32" s="203">
        <v>180</v>
      </c>
    </row>
    <row r="33" spans="1:4" ht="18.75" x14ac:dyDescent="0.3">
      <c r="A33" s="18" t="s">
        <v>146</v>
      </c>
      <c r="B33" s="9" t="s">
        <v>235</v>
      </c>
      <c r="C33" s="203">
        <v>100</v>
      </c>
    </row>
    <row r="34" spans="1:4" ht="18.75" x14ac:dyDescent="0.3">
      <c r="A34" s="18" t="s">
        <v>147</v>
      </c>
      <c r="B34" s="9" t="s">
        <v>235</v>
      </c>
      <c r="C34" s="203">
        <v>70</v>
      </c>
    </row>
    <row r="35" spans="1:4" ht="30" x14ac:dyDescent="0.3">
      <c r="A35" s="38" t="s">
        <v>260</v>
      </c>
      <c r="B35" s="9" t="s">
        <v>235</v>
      </c>
      <c r="C35" s="202">
        <v>60</v>
      </c>
    </row>
    <row r="36" spans="1:4" ht="30" x14ac:dyDescent="0.3">
      <c r="A36" s="38" t="s">
        <v>261</v>
      </c>
      <c r="B36" s="9" t="s">
        <v>235</v>
      </c>
      <c r="C36" s="202">
        <v>90</v>
      </c>
    </row>
    <row r="37" spans="1:4" ht="18.75" x14ac:dyDescent="0.3">
      <c r="A37" s="38" t="s">
        <v>262</v>
      </c>
      <c r="B37" s="9" t="s">
        <v>235</v>
      </c>
      <c r="C37" s="202">
        <v>45</v>
      </c>
    </row>
    <row r="38" spans="1:4" ht="18.75" x14ac:dyDescent="0.3">
      <c r="A38" s="18"/>
      <c r="B38" s="9"/>
      <c r="C38" s="202"/>
    </row>
    <row r="39" spans="1:4" ht="18.75" x14ac:dyDescent="0.3">
      <c r="A39" s="15" t="s">
        <v>218</v>
      </c>
      <c r="B39" s="167" t="s">
        <v>11</v>
      </c>
      <c r="C39" s="203">
        <v>65</v>
      </c>
    </row>
    <row r="40" spans="1:4" ht="27" thickBot="1" x14ac:dyDescent="0.45">
      <c r="A40" s="217" t="s">
        <v>274</v>
      </c>
      <c r="B40" s="217"/>
      <c r="C40" s="217"/>
      <c r="D40" s="217"/>
    </row>
    <row r="41" spans="1:4" ht="15.75" thickBot="1" x14ac:dyDescent="0.3">
      <c r="A41" s="187" t="s">
        <v>154</v>
      </c>
      <c r="B41" s="40" t="s">
        <v>1</v>
      </c>
      <c r="C41" s="188" t="s">
        <v>275</v>
      </c>
    </row>
    <row r="42" spans="1:4" ht="15.75" thickBot="1" x14ac:dyDescent="0.3">
      <c r="A42" s="189"/>
      <c r="B42" s="190"/>
      <c r="C42" s="191" t="s">
        <v>276</v>
      </c>
    </row>
    <row r="43" spans="1:4" ht="18.75" x14ac:dyDescent="0.3">
      <c r="A43" s="192" t="s">
        <v>277</v>
      </c>
      <c r="B43" s="193" t="s">
        <v>11</v>
      </c>
      <c r="C43" s="107">
        <v>65</v>
      </c>
    </row>
    <row r="44" spans="1:4" ht="18.75" x14ac:dyDescent="0.3">
      <c r="A44" s="194" t="s">
        <v>278</v>
      </c>
      <c r="B44" s="195" t="s">
        <v>11</v>
      </c>
      <c r="C44" s="75">
        <v>65</v>
      </c>
    </row>
    <row r="45" spans="1:4" ht="18.75" x14ac:dyDescent="0.3">
      <c r="A45" s="194" t="s">
        <v>279</v>
      </c>
      <c r="B45" s="9" t="s">
        <v>11</v>
      </c>
      <c r="C45" s="75">
        <v>65</v>
      </c>
    </row>
    <row r="46" spans="1:4" ht="37.5" x14ac:dyDescent="0.3">
      <c r="A46" s="194" t="s">
        <v>280</v>
      </c>
      <c r="B46" s="195" t="s">
        <v>11</v>
      </c>
      <c r="C46" s="75">
        <v>65</v>
      </c>
    </row>
    <row r="47" spans="1:4" ht="37.5" x14ac:dyDescent="0.3">
      <c r="A47" s="194" t="s">
        <v>281</v>
      </c>
      <c r="B47" s="195" t="s">
        <v>11</v>
      </c>
      <c r="C47" s="75">
        <v>65</v>
      </c>
    </row>
    <row r="48" spans="1:4" ht="18.75" x14ac:dyDescent="0.3">
      <c r="A48" s="194" t="s">
        <v>282</v>
      </c>
      <c r="B48" s="9" t="s">
        <v>11</v>
      </c>
      <c r="C48" s="75">
        <v>65</v>
      </c>
    </row>
    <row r="49" spans="1:3" ht="18.75" x14ac:dyDescent="0.3">
      <c r="A49" s="194" t="s">
        <v>283</v>
      </c>
      <c r="B49" s="195" t="s">
        <v>11</v>
      </c>
      <c r="C49" s="75">
        <v>65</v>
      </c>
    </row>
    <row r="50" spans="1:3" ht="18.75" x14ac:dyDescent="0.3">
      <c r="A50" s="194" t="s">
        <v>284</v>
      </c>
      <c r="B50" s="195" t="s">
        <v>11</v>
      </c>
      <c r="C50" s="75">
        <v>65</v>
      </c>
    </row>
    <row r="51" spans="1:3" ht="18.75" x14ac:dyDescent="0.3">
      <c r="A51" s="194" t="s">
        <v>285</v>
      </c>
      <c r="B51" s="9" t="s">
        <v>11</v>
      </c>
      <c r="C51" s="75">
        <v>65</v>
      </c>
    </row>
    <row r="52" spans="1:3" ht="18.75" x14ac:dyDescent="0.3">
      <c r="A52" s="194" t="s">
        <v>286</v>
      </c>
      <c r="B52" s="195" t="s">
        <v>11</v>
      </c>
      <c r="C52" s="75">
        <v>65</v>
      </c>
    </row>
    <row r="53" spans="1:3" ht="37.5" x14ac:dyDescent="0.3">
      <c r="A53" s="194" t="s">
        <v>287</v>
      </c>
      <c r="B53" s="195" t="s">
        <v>11</v>
      </c>
      <c r="C53" s="75">
        <v>65</v>
      </c>
    </row>
    <row r="54" spans="1:3" ht="18.75" x14ac:dyDescent="0.3">
      <c r="A54" s="194" t="s">
        <v>288</v>
      </c>
      <c r="B54" s="195" t="s">
        <v>11</v>
      </c>
      <c r="C54" s="75">
        <v>65</v>
      </c>
    </row>
    <row r="55" spans="1:3" ht="37.5" x14ac:dyDescent="0.3">
      <c r="A55" s="194" t="s">
        <v>289</v>
      </c>
      <c r="B55" s="195" t="s">
        <v>11</v>
      </c>
      <c r="C55" s="75">
        <v>65</v>
      </c>
    </row>
    <row r="56" spans="1:3" ht="37.5" x14ac:dyDescent="0.3">
      <c r="A56" s="194" t="s">
        <v>290</v>
      </c>
      <c r="B56" s="195" t="s">
        <v>11</v>
      </c>
      <c r="C56" s="75">
        <v>65</v>
      </c>
    </row>
    <row r="57" spans="1:3" ht="18.75" x14ac:dyDescent="0.3">
      <c r="A57" s="194" t="s">
        <v>291</v>
      </c>
      <c r="B57" s="195" t="s">
        <v>11</v>
      </c>
      <c r="C57" s="75">
        <v>65</v>
      </c>
    </row>
    <row r="58" spans="1:3" ht="18.75" x14ac:dyDescent="0.3">
      <c r="A58" s="194" t="s">
        <v>89</v>
      </c>
      <c r="B58" s="8" t="s">
        <v>88</v>
      </c>
      <c r="C58" s="196">
        <v>50</v>
      </c>
    </row>
    <row r="59" spans="1:3" ht="18.75" x14ac:dyDescent="0.3">
      <c r="A59" s="194" t="s">
        <v>101</v>
      </c>
      <c r="B59" s="8" t="s">
        <v>11</v>
      </c>
      <c r="C59" s="196">
        <v>60</v>
      </c>
    </row>
    <row r="60" spans="1:3" ht="18.75" x14ac:dyDescent="0.3">
      <c r="A60" s="194" t="s">
        <v>10</v>
      </c>
      <c r="B60" s="8" t="s">
        <v>126</v>
      </c>
      <c r="C60" s="196">
        <v>30</v>
      </c>
    </row>
    <row r="61" spans="1:3" ht="18.75" x14ac:dyDescent="0.3">
      <c r="A61" s="194" t="s">
        <v>15</v>
      </c>
      <c r="B61" s="7" t="s">
        <v>16</v>
      </c>
      <c r="C61" s="196">
        <v>55</v>
      </c>
    </row>
    <row r="62" spans="1:3" ht="18.75" x14ac:dyDescent="0.3">
      <c r="A62" s="194" t="s">
        <v>292</v>
      </c>
      <c r="B62" s="195" t="s">
        <v>293</v>
      </c>
      <c r="C62" s="75">
        <v>80</v>
      </c>
    </row>
  </sheetData>
  <mergeCells count="1">
    <mergeCell ref="A40:D4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15" sqref="D15"/>
    </sheetView>
  </sheetViews>
  <sheetFormatPr defaultRowHeight="15" x14ac:dyDescent="0.25"/>
  <cols>
    <col min="1" max="1" width="29.85546875" customWidth="1"/>
  </cols>
  <sheetData>
    <row r="1" spans="1:5" ht="18.75" x14ac:dyDescent="0.3">
      <c r="A1" s="222" t="s">
        <v>309</v>
      </c>
      <c r="B1" s="222"/>
    </row>
    <row r="2" spans="1:5" x14ac:dyDescent="0.25">
      <c r="A2" s="74"/>
      <c r="B2" s="44"/>
    </row>
    <row r="3" spans="1:5" x14ac:dyDescent="0.25">
      <c r="A3" s="214" t="s">
        <v>154</v>
      </c>
      <c r="B3" s="215" t="s">
        <v>308</v>
      </c>
    </row>
    <row r="4" spans="1:5" x14ac:dyDescent="0.25">
      <c r="A4" s="44" t="s">
        <v>304</v>
      </c>
      <c r="B4" s="213">
        <v>65</v>
      </c>
    </row>
    <row r="5" spans="1:5" x14ac:dyDescent="0.25">
      <c r="A5" s="44" t="s">
        <v>314</v>
      </c>
      <c r="B5" s="213">
        <v>90</v>
      </c>
      <c r="D5">
        <f>B5/100</f>
        <v>0.9</v>
      </c>
      <c r="E5">
        <f>D5/1.25</f>
        <v>0.72</v>
      </c>
    </row>
    <row r="6" spans="1:5" x14ac:dyDescent="0.25">
      <c r="A6" s="44" t="s">
        <v>315</v>
      </c>
      <c r="B6" s="213">
        <v>145</v>
      </c>
      <c r="D6" s="60">
        <f t="shared" ref="D6:D16" si="0">B6/100</f>
        <v>1.45</v>
      </c>
      <c r="E6" s="60">
        <f t="shared" ref="E6:E16" si="1">D6/1.25</f>
        <v>1.1599999999999999</v>
      </c>
    </row>
    <row r="7" spans="1:5" x14ac:dyDescent="0.25">
      <c r="A7" s="44" t="s">
        <v>305</v>
      </c>
      <c r="B7" s="213">
        <v>75</v>
      </c>
      <c r="D7" s="60">
        <f t="shared" si="0"/>
        <v>0.75</v>
      </c>
      <c r="E7" s="60">
        <f t="shared" si="1"/>
        <v>0.6</v>
      </c>
    </row>
    <row r="8" spans="1:5" x14ac:dyDescent="0.25">
      <c r="A8" s="44" t="s">
        <v>310</v>
      </c>
      <c r="B8" s="213">
        <v>75</v>
      </c>
      <c r="D8" s="60">
        <f t="shared" si="0"/>
        <v>0.75</v>
      </c>
      <c r="E8" s="60">
        <f t="shared" si="1"/>
        <v>0.6</v>
      </c>
    </row>
    <row r="9" spans="1:5" x14ac:dyDescent="0.25">
      <c r="A9" s="44" t="s">
        <v>311</v>
      </c>
      <c r="B9" s="213">
        <v>45</v>
      </c>
      <c r="D9" s="60">
        <f t="shared" si="0"/>
        <v>0.45</v>
      </c>
      <c r="E9" s="60">
        <f t="shared" si="1"/>
        <v>0.36</v>
      </c>
    </row>
    <row r="10" spans="1:5" x14ac:dyDescent="0.25">
      <c r="A10" s="44" t="s">
        <v>312</v>
      </c>
      <c r="B10" s="213">
        <v>60</v>
      </c>
      <c r="D10" s="60">
        <f t="shared" si="0"/>
        <v>0.6</v>
      </c>
      <c r="E10" s="60">
        <f t="shared" si="1"/>
        <v>0.48</v>
      </c>
    </row>
    <row r="11" spans="1:5" x14ac:dyDescent="0.25">
      <c r="A11" s="44" t="s">
        <v>313</v>
      </c>
      <c r="B11" s="213">
        <v>80</v>
      </c>
      <c r="D11" s="60">
        <f t="shared" si="0"/>
        <v>0.8</v>
      </c>
      <c r="E11" s="60">
        <f t="shared" si="1"/>
        <v>0.64</v>
      </c>
    </row>
    <row r="12" spans="1:5" x14ac:dyDescent="0.25">
      <c r="A12" s="44" t="s">
        <v>317</v>
      </c>
      <c r="B12" s="213">
        <v>55</v>
      </c>
      <c r="D12" s="60">
        <f t="shared" si="0"/>
        <v>0.55000000000000004</v>
      </c>
      <c r="E12" s="60">
        <f t="shared" si="1"/>
        <v>0.44000000000000006</v>
      </c>
    </row>
    <row r="13" spans="1:5" x14ac:dyDescent="0.25">
      <c r="A13" s="44" t="s">
        <v>318</v>
      </c>
      <c r="B13" s="213">
        <v>40</v>
      </c>
      <c r="D13" s="60">
        <f t="shared" si="0"/>
        <v>0.4</v>
      </c>
      <c r="E13" s="60">
        <f t="shared" si="1"/>
        <v>0.32</v>
      </c>
    </row>
    <row r="14" spans="1:5" x14ac:dyDescent="0.25">
      <c r="A14" s="44" t="s">
        <v>306</v>
      </c>
      <c r="B14" s="213">
        <v>130</v>
      </c>
      <c r="D14" s="60">
        <f>B14/50</f>
        <v>2.6</v>
      </c>
      <c r="E14" s="60">
        <f t="shared" si="1"/>
        <v>2.08</v>
      </c>
    </row>
    <row r="15" spans="1:5" x14ac:dyDescent="0.25">
      <c r="A15" s="44" t="s">
        <v>307</v>
      </c>
      <c r="B15" s="213">
        <v>15</v>
      </c>
      <c r="D15" s="60">
        <f t="shared" si="0"/>
        <v>0.15</v>
      </c>
      <c r="E15" s="60">
        <f t="shared" si="1"/>
        <v>0.12</v>
      </c>
    </row>
    <row r="16" spans="1:5" x14ac:dyDescent="0.25">
      <c r="A16" s="44" t="s">
        <v>316</v>
      </c>
      <c r="B16" s="213">
        <v>186</v>
      </c>
      <c r="D16" s="60">
        <f t="shared" si="0"/>
        <v>1.86</v>
      </c>
      <c r="E16" s="60">
        <f t="shared" si="1"/>
        <v>1.488</v>
      </c>
    </row>
  </sheetData>
  <mergeCells count="1">
    <mergeCell ref="A1:B1"/>
  </mergeCells>
  <pageMargins left="0.70866141732283472" right="0.11811023622047245" top="0.74803149606299213" bottom="0.74803149606299213" header="0.31496062992125984" footer="0.31496062992125984"/>
  <pageSetup paperSize="9" scale="22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кулинария</vt:lpstr>
      <vt:lpstr>выпечка+пирожные</vt:lpstr>
      <vt:lpstr>мясо,молочка</vt:lpstr>
      <vt:lpstr>Лист1</vt:lpstr>
      <vt:lpstr>посуда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2015-05-14T10:07:21Z</dcterms:modified>
</cp:coreProperties>
</file>